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pivotTables/pivotTable2.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66925"/>
  <xr:revisionPtr revIDLastSave="415" documentId="13_ncr:1_{9C8A1AE5-7EEE-4758-96BF-733C0E3BC61F}" xr6:coauthVersionLast="47" xr6:coauthVersionMax="47" xr10:uidLastSave="{097FE584-0E52-4ACA-9164-E3825B201FC4}"/>
  <bookViews>
    <workbookView xWindow="900" yWindow="480" windowWidth="24585" windowHeight="15000" tabRatio="939" xr2:uid="{01BE3F14-B600-4BEA-9CA9-1119900C24D2}"/>
  </bookViews>
  <sheets>
    <sheet name="Contents" sheetId="45" r:id="rId1"/>
    <sheet name="Data descriptors" sheetId="42" r:id="rId2"/>
    <sheet name="Caveats" sheetId="43" r:id="rId3"/>
    <sheet name="Data glossary" sheetId="44" r:id="rId4"/>
    <sheet name="Table 1. Caseload by State" sheetId="38" r:id="rId5"/>
    <sheet name="Table 2. Time Series" sheetId="41" r:id="rId6"/>
  </sheets>
  <definedNames>
    <definedName name="rngDate">#REF!</definedName>
    <definedName name="Table_1_Data">#REF!</definedName>
  </definedNames>
  <calcPr calcId="191028"/>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42" l="1"/>
  <c r="B8" i="44"/>
  <c r="B8" i="43"/>
  <c r="B8" i="42"/>
  <c r="B9" i="44"/>
  <c r="B9" i="43"/>
  <c r="B9" i="42"/>
  <c r="B9" i="4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<sst xmlns="http://schemas.openxmlformats.org/spreadsheetml/2006/main" count="187" uniqueCount="125">
  <si>
    <t>Parent Pathways Caseload by State and Time Series</t>
  </si>
  <si>
    <t>Contents</t>
  </si>
  <si>
    <t>Data descriptors</t>
  </si>
  <si>
    <t>Caveats</t>
  </si>
  <si>
    <t>Data glossary</t>
  </si>
  <si>
    <t>Table 1. Caseload by State</t>
  </si>
  <si>
    <t>Table 2. Time Series</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</si>
  <si>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</si>
  <si>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</si>
  <si>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</si>
  <si>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</si>
  <si>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</si>
  <si>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</si>
  <si>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</si>
  <si>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</si>
  <si>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</si>
  <si>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</si>
  <si>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</si>
  <si>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</si>
  <si>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</si>
  <si>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</si>
  <si>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</si>
  <si>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</si>
  <si>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</si>
  <si>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</si>
  <si>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</si>
  <si>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</si>
  <si>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</si>
  <si>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</si>
  <si>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</si>
  <si>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</si>
  <si>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</si>
  <si>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</si>
  <si>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</si>
  <si>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</si>
  <si>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</si>
  <si>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</si>
  <si>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</si>
  <si>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</si>
  <si>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</si>
  <si>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</si>
  <si>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</si>
  <si>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</si>
  <si>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</si>
  <si>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</si>
  <si>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</si>
  <si>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</si>
  <si>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</si>
  <si>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</si>
  <si>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</si>
  <si>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</si>
  <si>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</si>
  <si>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</si>
  <si>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</si>
  <si>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</si>
  <si>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</si>
  <si>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</si>
  <si>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</si>
  <si>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</si>
  <si>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</si>
  <si>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</si>
  <si>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</si>
  <si>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</si>
  <si>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</si>
  <si>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</si>
  <si>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</si>
  <si>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</si>
  <si>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</si>
  <si>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</si>
  <si>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</si>
  <si>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Indicates the participant has disclosed that they have a disability or medical condition that affects their ability to work.</t>
  </si>
  <si>
    <t>This information is derived from the participant's response to the PS Work Capacity section. In addition, this is supplemented with Services Australia Income Support Payment data, in that all individuals who are in receipt of the Disability Support Pension are automatically identified as having a disability.</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</si>
  <si>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</si>
  <si>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</si>
  <si>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</si>
  <si>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</si>
  <si>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</si>
  <si>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</si>
  <si>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</si>
  <si>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</si>
  <si>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Ex-Offender</t>
  </si>
  <si>
    <t xml:space="preserve"> Indicates whether an individual has had a criminal conviction in the past 10 years, including custodial or non-custodial sentences, with a value of 1 for "Yes" and 0 for "No."</t>
  </si>
  <si>
    <t xml:space="preserve">This information is derived based on Parent Snapshot. </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</si>
  <si>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</si>
  <si>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</si>
  <si>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</si>
  <si>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</si>
  <si>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</si>
  <si>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</si>
  <si>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</si>
  <si>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</si>
  <si>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</si>
  <si>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State</t>
  </si>
  <si>
    <t>Notes: For definitions and more information about the data please refer to the Data Descriptions</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</si>
  <si>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</si>
  <si>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</si>
  <si>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</si>
  <si>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</si>
  <si>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</si>
  <si>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</si>
  <si>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</si>
  <si>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</si>
  <si>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</si>
  <si>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</si>
  <si>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</si>
  <si>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</si>
  <si>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</si>
  <si>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</si>
  <si>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</si>
  <si>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</si>
  <si>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</si>
  <si>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</si>
  <si>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</si>
  <si>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</si>
  <si>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</si>
  <si>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</si>
  <si>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</si>
  <si>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</si>
  <si>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National Total</t>
  </si>
  <si>
    <t>Parent Pathways Caseload Time Series</t>
  </si>
  <si>
    <t>CaseloadDate</t>
  </si>
  <si>
    <t>Table 1. Parent Pathways Caseload by Participant State</t>
  </si>
  <si>
    <t>Table 2. Parent Pathways Caseload - Time Series</t>
  </si>
  <si>
    <t>Data as at 31 July 2025</t>
  </si>
  <si>
    <t>For the Period 1 March 2025 to 31 July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</si>
</sst>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_(* #,##0_);_(* \(#,##0\);_(* &quot;0&quot;_);_(@_)"/>
    <numFmt numFmtId="166" formatCode="d\ mmm\ yyyy"/>
    <numFmt numFmtId="167" formatCode="0.0%"/>
  </numFmts>
  <fonts count="28"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2" fillId="0" borderId="0"/>
    <xf numFmtId="0" fontId="7" fillId="0" borderId="0" applyNumberFormat="0" applyFill="0" applyBorder="0" applyAlignment="0" applyProtection="0"/>
    <xf numFmtId="9" fontId="13" fillId="0" borderId="0" applyFont="0" applyFill="0" applyBorder="0" applyAlignment="0" applyProtection="0"/>
  </cellStyleXfs>
  <cellXfs count="73">
    <xf numFmtId="0" fontId="0" fillId="0" borderId="0" xfId="0"/>
    <xf numFmtId="14" fontId="0" fillId="0" borderId="1" xfId="0" applyNumberFormat="1" applyBorder="1"/>
    <xf numFmtId="164" fontId="0" fillId="0" borderId="1" xfId="0" applyNumberFormat="1" applyBorder="1"/>
    <xf numFmtId="0" fontId="11" fillId="2" borderId="0" xfId="0" applyFont="1" applyFill="1"/>
    <xf numFmtId="0" fontId="0" fillId="2" borderId="0" xfId="0" applyFill="1"/>
    <xf numFmtId="0" fontId="15" fillId="2" borderId="0" xfId="0" applyFont="1" applyFill="1" applyAlignment="1">
      <alignment vertical="center"/>
    </xf>
    <xf numFmtId="0" fontId="14" fillId="2" borderId="0" xfId="0" applyFont="1" applyFill="1"/>
    <xf numFmtId="0" fontId="16" fillId="2" borderId="0" xfId="0" applyFont="1" applyFill="1" applyAlignment="1">
      <alignment vertical="center"/>
    </xf>
    <xf numFmtId="0" fontId="17" fillId="2" borderId="0" xfId="0" applyFont="1" applyFill="1"/>
    <xf numFmtId="0" fontId="10" fillId="2" borderId="0" xfId="0" applyFont="1" applyFill="1"/>
    <xf numFmtId="0" fontId="3" fillId="3" borderId="0" xfId="0" applyFont="1" applyFill="1" applyAlignment="1">
      <alignment horizontal="left" vertical="center" wrapText="1"/>
    </xf>
    <xf numFmtId="0" fontId="10" fillId="2" borderId="0" xfId="3" applyFont="1" applyFill="1" applyBorder="1" applyAlignment="1">
      <alignment horizontal="left" vertical="center"/>
    </xf>
    <xf numFmtId="0" fontId="7" fillId="2" borderId="0" xfId="3" applyFill="1" applyBorder="1" applyAlignment="1">
      <alignment horizontal="left" vertical="center"/>
    </xf>
    <xf numFmtId="0" fontId="20" fillId="2" borderId="0" xfId="0" applyFont="1" applyFill="1" applyAlignment="1">
      <alignment horizontal="left" wrapText="1"/>
    </xf>
    <xf numFmtId="0" fontId="21" fillId="2" borderId="0" xfId="0" applyFont="1" applyFill="1" applyAlignment="1">
      <alignment horizontal="left" wrapText="1"/>
    </xf>
    <xf numFmtId="0" fontId="10" fillId="2" borderId="0" xfId="0" applyFont="1" applyFill="1" applyAlignment="1">
      <alignment vertical="center"/>
    </xf>
    <xf numFmtId="0" fontId="7" fillId="2" borderId="0" xfId="3" applyFill="1" applyBorder="1" applyAlignment="1">
      <alignment horizontal="left"/>
    </xf>
    <xf numFmtId="0" fontId="12" fillId="2" borderId="0" xfId="2" applyFont="1" applyFill="1" applyAlignment="1">
      <alignment horizontal="left"/>
    </xf>
    <xf numFmtId="0" fontId="12" fillId="2" borderId="0" xfId="3" applyFont="1" applyFill="1" applyBorder="1" applyAlignment="1">
      <alignment horizontal="left"/>
    </xf>
    <xf numFmtId="0" fontId="7" fillId="2" borderId="0" xfId="3" applyFill="1" applyBorder="1" applyAlignment="1"/>
    <xf numFmtId="0" fontId="7" fillId="2" borderId="0" xfId="3" applyFill="1"/>
    <xf numFmtId="0" fontId="12" fillId="2" borderId="0" xfId="0" applyFont="1" applyFill="1"/>
    <xf numFmtId="0" fontId="14" fillId="2" borderId="0" xfId="3" applyFont="1" applyFill="1" applyBorder="1" applyAlignment="1">
      <alignment horizontal="left" vertical="center" wrapText="1"/>
    </xf>
    <xf numFmtId="0" fontId="11"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2" fillId="2" borderId="0" xfId="0" applyFont="1" applyFill="1"/>
    <xf numFmtId="0" fontId="19"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4" fillId="2" borderId="0" xfId="3" applyFont="1" applyFill="1"/>
    <xf numFmtId="0" fontId="23" fillId="2" borderId="0" xfId="2" applyFont="1" applyFill="1" applyAlignment="1">
      <alignment vertical="top" wrapText="1"/>
    </xf>
    <xf numFmtId="0" fontId="3" fillId="2" borderId="0" xfId="0" applyFont="1" applyFill="1" applyAlignment="1">
      <alignment vertical="center" wrapText="1"/>
    </xf>
    <xf numFmtId="0" fontId="16" fillId="2" borderId="0" xfId="3" applyFont="1" applyFill="1" applyBorder="1" applyAlignment="1">
      <alignment horizontal="left" vertical="center"/>
    </xf>
    <xf numFmtId="166" fontId="3" fillId="2" borderId="0" xfId="0" applyNumberFormat="1" applyFont="1" applyFill="1"/>
    <xf numFmtId="0" fontId="11" fillId="2" borderId="1" xfId="0" applyFont="1" applyFill="1" applyBorder="1" applyAlignment="1">
      <alignment vertical="center" wrapText="1"/>
    </xf>
    <xf numFmtId="3" fontId="8" fillId="4" borderId="2" xfId="0" applyNumberFormat="1" applyFont="1" applyFill="1" applyBorder="1" applyAlignment="1">
      <alignment vertical="center"/>
    </xf>
    <xf numFmtId="0" fontId="18" fillId="2" borderId="0" xfId="0" applyFont="1" applyFill="1"/>
    <xf numFmtId="0" fontId="9" fillId="2" borderId="0" xfId="0" applyFont="1" applyFill="1" applyAlignment="1">
      <alignment vertical="center"/>
    </xf>
    <xf numFmtId="0" fontId="25" fillId="2" borderId="0" xfId="0" applyFont="1" applyFill="1"/>
    <xf numFmtId="0" fontId="24" fillId="2" borderId="0" xfId="3" applyFont="1" applyFill="1" applyBorder="1" applyAlignment="1">
      <alignment horizontal="left" vertical="center"/>
    </xf>
    <xf numFmtId="0" fontId="3" fillId="2" borderId="0" xfId="0" applyFont="1" applyFill="1" applyAlignment="1">
      <alignment horizontal="left"/>
    </xf>
    <xf numFmtId="0" fontId="18" fillId="2" borderId="0" xfId="2" applyFont="1" applyFill="1" applyAlignment="1">
      <alignment horizontal="left" vertical="center"/>
    </xf>
    <xf numFmtId="0" fontId="24" fillId="2" borderId="0" xfId="3" applyFont="1" applyFill="1" applyBorder="1" applyAlignment="1">
      <alignment horizontal="left"/>
    </xf>
    <xf numFmtId="0" fontId="19" fillId="2" borderId="0" xfId="2" applyFont="1" applyFill="1" applyAlignment="1">
      <alignment horizontal="left"/>
    </xf>
    <xf numFmtId="0" fontId="19" fillId="2" borderId="0" xfId="3" applyFont="1" applyFill="1" applyBorder="1" applyAlignment="1">
      <alignment horizontal="left"/>
    </xf>
    <xf numFmtId="0" fontId="6" fillId="2" borderId="0" xfId="0" applyFont="1" applyFill="1" applyAlignment="1">
      <alignment vertical="center"/>
    </xf>
    <xf numFmtId="0" fontId="26" fillId="2" borderId="0" xfId="0" applyFont="1" applyFill="1" applyAlignment="1">
      <alignment vertical="center"/>
    </xf>
    <xf numFmtId="0" fontId="27" fillId="2" borderId="0" xfId="3" applyFont="1" applyFill="1" applyBorder="1" applyAlignment="1">
      <alignment vertical="center"/>
    </xf>
    <xf numFmtId="167" fontId="3" fillId="2" borderId="0" xfId="4" applyNumberFormat="1" applyFont="1" applyFill="1"/>
    <xf numFmtId="0" fontId="0" fillId="5" borderId="1" xfId="0" applyFill="1" applyBorder="1" applyAlignment="1">
      <alignment vertical="center" wrapText="1"/>
    </xf>
    <xf numFmtId="0" fontId="0" fillId="2" borderId="1" xfId="0" applyFill="1" applyBorder="1"/>
    <xf numFmtId="165" fontId="0" fillId="2" borderId="1" xfId="0" applyNumberFormat="1" applyFill="1" applyBorder="1"/>
    <xf numFmtId="0" fontId="0" fillId="5" borderId="1" xfId="0" applyFill="1" applyBorder="1"/>
    <xf numFmtId="165" fontId="1" fillId="5" borderId="1" xfId="0" applyNumberFormat="1" applyFont="1" applyFill="1" applyBorder="1"/>
    <xf numFmtId="0" fontId="1" fillId="5" borderId="1" xfId="0" applyFont="1" applyFill="1" applyBorder="1"/>
    <xf numFmtId="0" fontId="24" fillId="2" borderId="0" xfId="3" applyFont="1" applyFill="1" applyBorder="1" applyAlignment="1">
      <alignment horizontal="left" vertical="center"/>
    </xf>
    <xf numFmtId="0" fontId="7" fillId="2" borderId="0" xfId="3" applyFill="1" applyBorder="1" applyAlignment="1">
      <alignment horizontal="left" vertical="center"/>
    </xf>
    <xf numFmtId="0" fontId="24" fillId="2" borderId="0" xfId="3" applyFont="1" applyFill="1" applyBorder="1" applyAlignment="1">
      <alignment horizontal="left"/>
    </xf>
    <xf numFmtId="0" fontId="24" fillId="2" borderId="0" xfId="3" applyFont="1" applyFill="1" applyAlignment="1">
      <alignment horizontal="left" vertical="center"/>
    </xf>
    <xf numFmtId="0" fontId="11" fillId="2" borderId="0" xfId="2" applyFont="1" applyFill="1" applyAlignment="1">
      <alignment horizontal="left" wrapText="1"/>
    </xf>
    <xf numFmtId="0" fontId="3" fillId="3" borderId="0" xfId="0" applyFont="1" applyFill="1" applyAlignment="1">
      <alignment horizontal="left" vertical="center" wrapText="1"/>
    </xf>
    <xf numFmtId="0" fontId="4" fillId="3" borderId="0" xfId="0" applyFont="1" applyFill="1" applyAlignment="1">
      <alignment horizontal="left" vertical="center" wrapText="1"/>
    </xf>
    <xf numFmtId="0" fontId="3" fillId="2" borderId="0" xfId="0" applyFont="1" applyFill="1" applyAlignment="1">
      <alignment horizontal="left" vertical="center" wrapText="1"/>
    </xf>
    <xf numFmtId="0" fontId="23" fillId="2" borderId="0" xfId="2" applyFont="1" applyFill="1" applyAlignment="1">
      <alignment horizontal="left" vertical="top" wrapText="1"/>
    </xf>
    <xf numFmtId="0" fontId="12" fillId="2" borderId="1" xfId="0" applyFont="1" applyFill="1" applyBorder="1" applyAlignment="1">
      <alignment horizontal="left" vertical="center"/>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cellXfs>
  <cellStyles count="5">
    <cellStyle name="Hyperlink" xfId="3" builtinId="8"/>
    <cellStyle name="Normal" xfId="0" builtinId="0"/>
    <cellStyle name="Normal 2" xfId="1" xr:uid="{FCC9650E-A42E-4285-B1C4-BFE8B38CBBD8}"/>
    <cellStyle name="Normal 2 4" xfId="2" xr:uid="{C86DF1F4-236B-4E73-9FF0-999B806F95C9}"/>
    <cellStyle name="Percent" xfId="4" builtinId="5"/>
  </cellStyles>
  <dxfs count="36">
    <dxf>
      <fill>
        <patternFill patternType="solid">
          <bgColor rgb="FFDAE9F8"/>
        </patternFill>
      </fill>
    </dxf>
    <dxf>
      <fill>
        <patternFill patternType="solid">
          <bgColor rgb="FFDAE9F8"/>
        </patternFill>
      </fill>
    </dxf>
    <dxf>
      <alignment vertical="center"/>
    </dxf>
    <dxf>
      <alignment vertic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_-;\-* #,##0_-;_-* &quot;-&quot;??_-;_-@_-"/>
    </dxf>
    <dxf>
      <fill>
        <patternFill>
          <bgColor rgb="FFDAE9F8"/>
        </patternFill>
      </fill>
    </dxf>
    <dxf>
      <fill>
        <patternFill>
          <bgColor rgb="FFDAE9F8"/>
        </patternFill>
      </fill>
    </dxf>
    <dxf>
      <fill>
        <patternFill>
          <bgColor rgb="FFDAE9F8"/>
        </patternFill>
      </fill>
    </dxf>
    <dxf>
      <fill>
        <patternFill>
          <bgColor rgb="FFDAE9F8"/>
        </patternFill>
      </fill>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_(* \(#,##0\);_(* &quot;0&quot;_);_(@_)"/>
    </dxf>
    <dxf>
      <font>
        <b/>
      </font>
    </dxf>
    <dxf>
      <font>
        <b/>
      </font>
    </dxf>
    <dxf>
      <fill>
        <patternFill>
          <bgColor theme="4" tint="0.79998168889431442"/>
        </patternFill>
      </fill>
    </dxf>
    <dxf>
      <fill>
        <patternFill>
          <bgColor theme="4" tint="0.79998168889431442"/>
        </patternFill>
      </fill>
    </dxf>
    <dxf>
      <fill>
        <patternFill patternType="solid">
          <bgColor theme="4" tint="0.59999389629810485"/>
        </patternFill>
      </fill>
    </dxf>
    <dxf>
      <fill>
        <patternFill patternType="solid">
          <bgColor theme="4" tint="0.59999389629810485"/>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5" formatCode="_(* #,##0_);_(* \(#,##0\);_(* &quot;0&quot;_);_(@_)"/>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782954</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0" y="0"/>
          <a:ext cx="1148905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733425</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1" y="0"/>
          <a:ext cx="1157287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873.570962962964" backgroundQuery="1" createdVersion="8" refreshedVersion="8" minRefreshableVersion="3" recordCount="0" supportSubquery="1" supportAdvancedDrill="1" xr:uid="{B6913825-FAF8-400F-82F2-372AAD97207D}">
  <cacheSource type="external" connectionId="1"/>
  <cacheFields count="22">
    <cacheField name="[Parents Pathway Caseload].[State].[State]" caption="State" numFmtId="0" hierarchy="3" level="1">
      <sharedItems containsBlank="1" count="9">
        <m/>
        <s v="ACT"/>
        <s v="NSW"/>
        <s v="NT"/>
        <s v="QLD"/>
        <s v="SA"/>
        <s v="TAS"/>
        <s v="VIC"/>
        <s v="WA"/>
      </sharedItems>
    </cacheField>
    <cacheField name="[Measures].[Sum of Total Caseload]" caption="Sum of Total Caseload" numFmtId="0" hierarchy="76" level="32767"/>
    <cacheField name="[Measures].[Sum of Female]" caption="Sum of Female" numFmtId="0" hierarchy="77" level="32767"/>
    <cacheField name="[Measures].[Sum of Male]" caption="Sum of Male" numFmtId="0" hierarchy="78" level="32767"/>
    <cacheField name="[Measures].[Sum of Single Parent]" caption="Sum of Single Parent" numFmtId="0" hierarchy="79" level="32767"/>
    <cacheField name="[Measures].[Sum of Indigenous]" caption="Sum of Indigenous" numFmtId="0" hierarchy="80" level="32767"/>
    <cacheField name="[Measures].[Sum of People with Disability]" caption="Sum of People with Disability" numFmtId="0" hierarchy="81" level="32767"/>
    <cacheField name="[Measures].[Sum of Culturally and Linguistically Diverse]" caption="Sum of Culturally and Linguistically Diverse" numFmtId="0" hierarchy="82" level="32767"/>
    <cacheField name="[Measures].[Sum of Refugee]" caption="Sum of Refugee" numFmtId="0" hierarchy="83" level="32767"/>
    <cacheField name="[Measures].[Sum of Ex-Offender]" caption="Sum of Ex-Offender" numFmtId="0" hierarchy="84" level="32767"/>
    <cacheField name="[Measures].[Sum of Age Under 25 Years]" caption="Sum of Age Under 25 Years" numFmtId="0" hierarchy="85" level="32767"/>
    <cacheField name="[Measures].[Sum of Age 25-34 Years]" caption="Sum of Age 25-34 Years" numFmtId="0" hierarchy="86" level="32767"/>
    <cacheField name="[Measures].[Sum of Age 35-44 Years]" caption="Sum of Age 35-44 Years" numFmtId="0" hierarchy="87" level="32767"/>
    <cacheField name="[Measures].[Sum of Age 45-54 Years]" caption="Sum of Age 45-54 Years" numFmtId="0" hierarchy="88" level="32767"/>
    <cacheField name="[Measures].[Sum of Age 55+ Years]" caption="Sum of Age 55+ Years" numFmtId="0" hierarchy="89" level="32767"/>
    <cacheField name="[Measures].[Sum of Parenting Payment]" caption="Sum of Parenting Payment" numFmtId="0" hierarchy="90" level="32767"/>
    <cacheField name="[Measures].[Sum of Carer Payment]" caption="Sum of Carer Payment" numFmtId="0" hierarchy="91" level="32767"/>
    <cacheField name="[Measures].[Sum of Special Benefit]" caption="Sum of Special Benefit" numFmtId="0" hierarchy="92" level="32767"/>
    <cacheField name="[Measures].[Sum of Other Allowance]" caption="Sum of Other Allowance" numFmtId="0" hierarchy="93" level="32767"/>
    <cacheField name="[Measures].[Sum of Education - Less than Year 12]" caption="Sum of Education - Less than Year 12" numFmtId="0" hierarchy="94" level="32767"/>
    <cacheField name="[Measures].[Sum of Education - Completed Year 12]" caption="Sum of Education - Completed Year 12" numFmtId="0" hierarchy="95" level="32767"/>
    <cacheField name="[Measures].[Sum of Education - Non-School Qualification]" caption="Sum of Education - Non-School Qualification" numFmtId="0" hierarchy="96" level="32767"/>
  </cacheFields>
  <cacheHierarchies count="98">
    <cacheHierarchy uniqueName="[Parents Pathway Caseload].[CaseloadDate]" caption="CaseloadDate" attribute="1" time="1" defaultMemberUniqueName="[Parents Pathway Caseload].[CaseloadDate].[All]" allUniqueName="[Parents Pathway Caseload].[CaseloadDate].[All]" dimensionUniqueName="[Parents Pathway Caseload]" displayFolder="" count="0" memberValueDatatype="7" unbalanced="0"/>
    <cacheHierarchy uniqueName="[Parents Pathway Caseload].[ProgramTypeCode]" caption="ProgramTypeCode" attribute="1" defaultMemberUniqueName="[Parents Pathway Caseload].[ProgramTypeCode].[All]" allUniqueName="[Parents Pathway Caseload].[ProgramTypeCode].[All]" dimensionUniqueName="[Parents Pathway Caseload]" displayFolder="" count="0" memberValueDatatype="130" unbalanced="0"/>
    <cacheHierarchy uniqueName="[Parents Pathway Caseload].[ProgramTypeDesc]" caption="ProgramTypeDesc" attribute="1" defaultMemberUniqueName="[Parents Pathway Caseload].[ProgramTypeDesc].[All]" allUniqueName="[Parents Pathway Caseload].[ProgramTypeDesc].[All]" dimensionUniqueName="[Parents Pathway Caseload]" displayFolder="" count="0" memberValueDatatype="130" unbalanced="0"/>
    <cacheHierarchy uniqueName="[Parents Pathway Caseload].[State]" caption="State" attribute="1" defaultMemberUniqueName="[Parents Pathway Caseload].[State].[All]" allUniqueName="[Parents Pathway Caseload].[State].[All]" dimensionUniqueName="[Parents Pathway Caseload]" displayFolder="" count="2" memberValueDatatype="130" unbalanced="0">
      <fieldsUsage count="2">
        <fieldUsage x="-1"/>
        <fieldUsage x="0"/>
      </fieldsUsage>
    </cacheHierarchy>
    <cacheHierarchy uniqueName="[Parents Pathway Caseload].[Total Caseload]" caption="Total Caseload" attribute="1" defaultMemberUniqueName="[Parents Pathway Caseload].[Total Caseload].[All]" allUniqueName="[Parents Pathway Caseload].[Total Caseload].[All]" dimensionUniqueName="[Parents Pathway Caseload]" displayFolder="" count="0" memberValueDatatype="20" unbalanced="0"/>
    <cacheHierarchy uniqueName="[Parents Pathway Caseload].[Female]" caption="Female" attribute="1" defaultMemberUniqueName="[Parents Pathway Caseload].[Female].[All]" allUniqueName="[Parents Pathway Caseload].[Female].[All]" dimensionUniqueName="[Parents Pathway Caseload]" displayFolder="" count="0" memberValueDatatype="20" unbalanced="0"/>
    <cacheHierarchy uniqueName="[Parents Pathway Caseload].[Male]" caption="Male" attribute="1" defaultMemberUniqueName="[Parents Pathway Caseload].[Male].[All]" allUniqueName="[Parents Pathway Caseload].[Male].[All]" dimensionUniqueName="[Parents Pathway Caseload]" displayFolder="" count="0" memberValueDatatype="20" unbalanced="0"/>
    <cacheHierarchy uniqueName="[Parents Pathway Caseload].[Single Parent]" caption="Single Parent" attribute="1" defaultMemberUniqueName="[Parents Pathway Caseload].[Single Parent].[All]" allUniqueName="[Parents Pathway Caseload].[Single Parent].[All]" dimensionUniqueName="[Parents Pathway Caseload]" displayFolder="" count="0" memberValueDatatype="20" unbalanced="0"/>
    <cacheHierarchy uniqueName="[Parents Pathway Caseload].[Indigenous]" caption="Indigenous" attribute="1" defaultMemberUniqueName="[Parents Pathway Caseload].[Indigenous].[All]" allUniqueName="[Parents Pathway Caseload].[Indigenous].[All]" dimensionUniqueName="[Parents Pathway Caseload]" displayFolder="" count="0" memberValueDatatype="20" unbalanced="0"/>
    <cacheHierarchy uniqueName="[Parents Pathway Caseload].[People with Disability]" caption="People with Disability" attribute="1" defaultMemberUniqueName="[Parents Pathway Caseload].[People with Disability].[All]" allUniqueName="[Parents Pathway Caseload].[People with Disability].[All]" dimensionUniqueName="[Parents Pathway Caseload]" displayFolder="" count="0" memberValueDatatype="20" unbalanced="0"/>
    <cacheHierarchy uniqueName="[Parents Pathway Caseload].[Culturally and Linguistically Diverse]" caption="Culturally and Linguistically Diverse" attribute="1" defaultMemberUniqueName="[Parents Pathway Caseload].[Culturally and Linguistically Diverse].[All]" allUniqueName="[Parents Pathway Caseload].[Culturally and Linguistically Diverse].[All]" dimensionUniqueName="[Parents Pathway Caseload]" displayFolder="" count="0" memberValueDatatype="20" unbalanced="0"/>
    <cacheHierarchy uniqueName="[Parents Pathway Caseload].[Refugee]" caption="Refugee" attribute="1" defaultMemberUniqueName="[Parents Pathway Caseload].[Refugee].[All]" allUniqueName="[Parents Pathway Caseload].[Refugee].[All]" dimensionUniqueName="[Parents Pathway Caseload]" displayFolder="" count="0" memberValueDatatype="20" unbalanced="0"/>
    <cacheHierarchy uniqueName="[Parents Pathway Caseload].[Ex-Offender]" caption="Ex-Offender" attribute="1" defaultMemberUniqueName="[Parents Pathway Caseload].[Ex-Offender].[All]" allUniqueName="[Parents Pathway Caseload].[Ex-Offender].[All]" dimensionUniqueName="[Parents Pathway Caseload]" displayFolder="" count="0" memberValueDatatype="20" unbalanced="0"/>
    <cacheHierarchy uniqueName="[Parents Pathway Caseload].[Age Under 25 Years]" caption="Age Under 25 Years" attribute="1" defaultMemberUniqueName="[Parents Pathway Caseload].[Age Under 25 Years].[All]" allUniqueName="[Parents Pathway Caseload].[Age Under 25 Years].[All]" dimensionUniqueName="[Parents Pathway Caseload]" displayFolder="" count="0" memberValueDatatype="20" unbalanced="0"/>
    <cacheHierarchy uniqueName="[Parents Pathway Caseload].[Age 25-34 Years]" caption="Age 25-34 Years" attribute="1" defaultMemberUniqueName="[Parents Pathway Caseload].[Age 25-34 Years].[All]" allUniqueName="[Parents Pathway Caseload].[Age 25-34 Years].[All]" dimensionUniqueName="[Parents Pathway Caseload]" displayFolder="" count="0" memberValueDatatype="20" unbalanced="0"/>
    <cacheHierarchy uniqueName="[Parents Pathway Caseload].[Age 35-44 Years]" caption="Age 35-44 Years" attribute="1" defaultMemberUniqueName="[Parents Pathway Caseload].[Age 35-44 Years].[All]" allUniqueName="[Parents Pathway Caseload].[Age 35-44 Years].[All]" dimensionUniqueName="[Parents Pathway Caseload]" displayFolder="" count="0" memberValueDatatype="20" unbalanced="0"/>
    <cacheHierarchy uniqueName="[Parents Pathway Caseload].[Age 45-54 Years]" caption="Age 45-54 Years" attribute="1" defaultMemberUniqueName="[Parents Pathway Caseload].[Age 45-54 Years].[All]" allUniqueName="[Parents Pathway Caseload].[Age 45-54 Years].[All]" dimensionUniqueName="[Parents Pathway Caseload]" displayFolder="" count="0" memberValueDatatype="20" unbalanced="0"/>
    <cacheHierarchy uniqueName="[Parents Pathway Caseload].[Age 55+ Years]" caption="Age 55+ Years" attribute="1" defaultMemberUniqueName="[Parents Pathway Caseload].[Age 55+ Years].[All]" allUniqueName="[Parents Pathway Caseload].[Age 55+ Years].[All]" dimensionUniqueName="[Parents Pathway Caseload]" displayFolder="" count="0" memberValueDatatype="20" unbalanced="0"/>
    <cacheHierarchy uniqueName="[Parents Pathway Caseload].[Parenting Payment]" caption="Parenting Payment" attribute="1" defaultMemberUniqueName="[Parents Pathway Caseload].[Parenting Payment].[All]" allUniqueName="[Parents Pathway Caseload].[Parenting Payment].[All]" dimensionUniqueName="[Parents Pathway Caseload]" displayFolder="" count="0" memberValueDatatype="20" unbalanced="0"/>
    <cacheHierarchy uniqueName="[Parents Pathway Caseload].[Carer Payment]" caption="Carer Payment" attribute="1" defaultMemberUniqueName="[Parents Pathway Caseload].[Carer Payment].[All]" allUniqueName="[Parents Pathway Caseload].[Carer Payment].[All]" dimensionUniqueName="[Parents Pathway Caseload]" displayFolder="" count="0" memberValueDatatype="20" unbalanced="0"/>
    <cacheHierarchy uniqueName="[Parents Pathway Caseload].[Special Benefit]" caption="Special Benefit" attribute="1" defaultMemberUniqueName="[Parents Pathway Caseload].[Special Benefit].[All]" allUniqueName="[Parents Pathway Caseload].[Special Benefit].[All]" dimensionUniqueName="[Parents Pathway Caseload]" displayFolder="" count="0" memberValueDatatype="20" unbalanced="0"/>
    <cacheHierarchy uniqueName="[Parents Pathway Caseload].[Other Allowance]" caption="Other Allowance" attribute="1" defaultMemberUniqueName="[Parents Pathway Caseload].[Other Allowance].[All]" allUniqueName="[Parents Pathway Caseload].[Other Allowance].[All]" dimensionUniqueName="[Parents Pathway Caseload]" displayFolder="" count="0" memberValueDatatype="20" unbalanced="0"/>
    <cacheHierarchy uniqueName="[Parents Pathway Caseload].[Education - Less than Year 12]" caption="Education - Less than Year 12" attribute="1" defaultMemberUniqueName="[Parents Pathway Caseload].[Education - Less than Year 12].[All]" allUniqueName="[Parents Pathway Caseload].[Education - Less than Year 12].[All]" dimensionUniqueName="[Parents Pathway Caseload]" displayFolder="" count="0" memberValueDatatype="20" unbalanced="0"/>
    <cacheHierarchy uniqueName="[Parents Pathway Caseload].[Education - Completed Year 12]" caption="Education - Completed Year 12" attribute="1" defaultMemberUniqueName="[Parents Pathway Caseload].[Education - Completed Year 12].[All]" allUniqueName="[Parents Pathway Caseload].[Education - Completed Year 12].[All]" dimensionUniqueName="[Parents Pathway Caseload]" displayFolder="" count="0" memberValueDatatype="20" unbalanced="0"/>
    <cacheHierarchy uniqueName="[Parents Pathway Caseload].[Education - Non-School Qualification]" caption="Education - Non-School Qualification" attribute="1" defaultMemberUniqueName="[Parents Pathway Caseload].[Education - Non-School Qualification].[All]" allUniqueName="[Parents Pathway Caseload].[Education - Non-School Qualification].[All]" dimensionUniqueName="[Parents Pathway Caseload]" displayFolder="" count="0" memberValueDatatype="20" unbalanced="0"/>
    <cacheHierarchy uniqueName="[Table 4  Time Series].[CaseloadDate]" caption="CaseloadDate" attribute="1" time="1" defaultMemberUniqueName="[Table 4  Time Series].[CaseloadDate].[All]" allUniqueName="[Table 4  Time Series].[CaseloadDate].[All]" dimensionUniqueName="[Table 4  Time Series]" displayFolder="" count="0" memberValueDatatype="7" unbalanced="0"/>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Parents Pathway Caseload]" caption="__XL_Count Parents Pathway Caseload" measure="1" displayFolder="" measureGroup="Parents Pathway Caseload" count="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hidden="1">
      <extLst>
        <ext xmlns:x15="http://schemas.microsoft.com/office/spreadsheetml/2010/11/main" uri="{B97F6D7D-B522-45F9-BDA1-12C45D357490}">
          <x15:cacheHierarchy aggregatedColumn="28"/>
        </ext>
      </extLst>
    </cacheHierarchy>
    <cacheHierarchy uniqueName="[Measures].[Sum of Education - Completed Year 12 2]" caption="Sum of Education - Completed Year 12 2" measure="1" displayFolder="" measureGroup="Table 4  Time Series" count="0" hidden="1">
      <extLst>
        <ext xmlns:x15="http://schemas.microsoft.com/office/spreadsheetml/2010/11/main" uri="{B97F6D7D-B522-45F9-BDA1-12C45D357490}">
          <x15:cacheHierarchy aggregatedColumn="47"/>
        </ext>
      </extLst>
    </cacheHierarchy>
    <cacheHierarchy uniqueName="[Measures].[Sum of Female 2]" caption="Sum of Female 2" measure="1" displayFolder="" measureGroup="Table 4  Time Series" count="0" hidden="1">
      <extLst>
        <ext xmlns:x15="http://schemas.microsoft.com/office/spreadsheetml/2010/11/main" uri="{B97F6D7D-B522-45F9-BDA1-12C45D357490}">
          <x15:cacheHierarchy aggregatedColumn="29"/>
        </ext>
      </extLst>
    </cacheHierarchy>
    <cacheHierarchy uniqueName="[Measures].[Sum of Male 2]" caption="Sum of Male 2" measure="1" displayFolder="" measureGroup="Table 4  Time Series" count="0" hidden="1">
      <extLst>
        <ext xmlns:x15="http://schemas.microsoft.com/office/spreadsheetml/2010/11/main" uri="{B97F6D7D-B522-45F9-BDA1-12C45D357490}">
          <x15:cacheHierarchy aggregatedColumn="30"/>
        </ext>
      </extLst>
    </cacheHierarchy>
    <cacheHierarchy uniqueName="[Measures].[Sum of Indigenous 2]" caption="Sum of Indigenous 2" measure="1" displayFolder="" measureGroup="Table 4  Time Series" count="0" hidden="1">
      <extLst>
        <ext xmlns:x15="http://schemas.microsoft.com/office/spreadsheetml/2010/11/main" uri="{B97F6D7D-B522-45F9-BDA1-12C45D357490}">
          <x15:cacheHierarchy aggregatedColumn="32"/>
        </ext>
      </extLst>
    </cacheHierarchy>
    <cacheHierarchy uniqueName="[Measures].[Sum of People with Disability 2]" caption="Sum of People with Disability 2" measure="1" displayFolder="" measureGroup="Table 4  Time Series" count="0" hidden="1">
      <extLst>
        <ext xmlns:x15="http://schemas.microsoft.com/office/spreadsheetml/2010/11/main" uri="{B97F6D7D-B522-45F9-BDA1-12C45D357490}">
          <x15:cacheHierarchy aggregatedColumn="33"/>
        </ext>
      </extLst>
    </cacheHierarchy>
    <cacheHierarchy uniqueName="[Measures].[Sum of Culturally and Linguistically Diverse 2]" caption="Sum of Culturally and Linguistically Diverse 2" measure="1" displayFolder="" measureGroup="Table 4  Time Series" count="0" hidden="1">
      <extLst>
        <ext xmlns:x15="http://schemas.microsoft.com/office/spreadsheetml/2010/11/main" uri="{B97F6D7D-B522-45F9-BDA1-12C45D357490}">
          <x15:cacheHierarchy aggregatedColumn="34"/>
        </ext>
      </extLst>
    </cacheHierarchy>
    <cacheHierarchy uniqueName="[Measures].[Sum of Refugee 2]" caption="Sum of Refugee 2" measure="1" displayFolder="" measureGroup="Table 4  Time Series" count="0" hidden="1">
      <extLst>
        <ext xmlns:x15="http://schemas.microsoft.com/office/spreadsheetml/2010/11/main" uri="{B97F6D7D-B522-45F9-BDA1-12C45D357490}">
          <x15:cacheHierarchy aggregatedColumn="35"/>
        </ext>
      </extLst>
    </cacheHierarchy>
    <cacheHierarchy uniqueName="[Measures].[Sum of Ex-Offender 2]" caption="Sum of Ex-Offender 2" measure="1" displayFolder="" measureGroup="Table 4  Time Series" count="0" hidden="1">
      <extLst>
        <ext xmlns:x15="http://schemas.microsoft.com/office/spreadsheetml/2010/11/main" uri="{B97F6D7D-B522-45F9-BDA1-12C45D357490}">
          <x15:cacheHierarchy aggregatedColumn="36"/>
        </ext>
      </extLst>
    </cacheHierarchy>
    <cacheHierarchy uniqueName="[Measures].[Sum of Age Under 25 Years 2]" caption="Sum of Age Under 25 Years 2" measure="1" displayFolder="" measureGroup="Table 4  Time Series" count="0" hidden="1">
      <extLst>
        <ext xmlns:x15="http://schemas.microsoft.com/office/spreadsheetml/2010/11/main" uri="{B97F6D7D-B522-45F9-BDA1-12C45D357490}">
          <x15:cacheHierarchy aggregatedColumn="37"/>
        </ext>
      </extLst>
    </cacheHierarchy>
    <cacheHierarchy uniqueName="[Measures].[Sum of Age 25-34 Years 2]" caption="Sum of Age 25-34 Years 2" measure="1" displayFolder="" measureGroup="Table 4  Time Series" count="0" hidden="1">
      <extLst>
        <ext xmlns:x15="http://schemas.microsoft.com/office/spreadsheetml/2010/11/main" uri="{B97F6D7D-B522-45F9-BDA1-12C45D357490}">
          <x15:cacheHierarchy aggregatedColumn="38"/>
        </ext>
      </extLst>
    </cacheHierarchy>
    <cacheHierarchy uniqueName="[Measures].[Sum of Age 35-44 Years 2]" caption="Sum of Age 35-44 Years 2" measure="1" displayFolder="" measureGroup="Table 4  Time Series" count="0" hidden="1">
      <extLst>
        <ext xmlns:x15="http://schemas.microsoft.com/office/spreadsheetml/2010/11/main" uri="{B97F6D7D-B522-45F9-BDA1-12C45D357490}">
          <x15:cacheHierarchy aggregatedColumn="39"/>
        </ext>
      </extLst>
    </cacheHierarchy>
    <cacheHierarchy uniqueName="[Measures].[Sum of Age 45-54 Years 2]" caption="Sum of Age 45-54 Years 2" measure="1" displayFolder="" measureGroup="Table 4  Time Series" count="0" hidden="1">
      <extLst>
        <ext xmlns:x15="http://schemas.microsoft.com/office/spreadsheetml/2010/11/main" uri="{B97F6D7D-B522-45F9-BDA1-12C45D357490}">
          <x15:cacheHierarchy aggregatedColumn="40"/>
        </ext>
      </extLst>
    </cacheHierarchy>
    <cacheHierarchy uniqueName="[Measures].[Sum of Age 55+ Years 2]" caption="Sum of Age 55+ Years 2" measure="1" displayFolder="" measureGroup="Table 4  Time Series" count="0" hidden="1">
      <extLst>
        <ext xmlns:x15="http://schemas.microsoft.com/office/spreadsheetml/2010/11/main" uri="{B97F6D7D-B522-45F9-BDA1-12C45D357490}">
          <x15:cacheHierarchy aggregatedColumn="41"/>
        </ext>
      </extLst>
    </cacheHierarchy>
    <cacheHierarchy uniqueName="[Measures].[Sum of Carer Payment 2]" caption="Sum of Carer Payment 2" measure="1" displayFolder="" measureGroup="Table 4  Time Series" count="0" hidden="1">
      <extLst>
        <ext xmlns:x15="http://schemas.microsoft.com/office/spreadsheetml/2010/11/main" uri="{B97F6D7D-B522-45F9-BDA1-12C45D357490}">
          <x15:cacheHierarchy aggregatedColumn="43"/>
        </ext>
      </extLst>
    </cacheHierarchy>
    <cacheHierarchy uniqueName="[Measures].[Sum of Other Allowance 2]" caption="Sum of Other Allowance 2" measure="1" displayFolder="" measureGroup="Table 4  Time Series" count="0" hidden="1">
      <extLst>
        <ext xmlns:x15="http://schemas.microsoft.com/office/spreadsheetml/2010/11/main" uri="{B97F6D7D-B522-45F9-BDA1-12C45D357490}">
          <x15:cacheHierarchy aggregatedColumn="45"/>
        </ext>
      </extLst>
    </cacheHierarchy>
    <cacheHierarchy uniqueName="[Measures].[Sum of Education - Less than Year 12 3]" caption="Sum of Education - Less than Year 12 3" measure="1" displayFolder="" measureGroup="Table 4  Time Series" count="0" hidden="1">
      <extLst>
        <ext xmlns:x15="http://schemas.microsoft.com/office/spreadsheetml/2010/11/main" uri="{B97F6D7D-B522-45F9-BDA1-12C45D357490}">
          <x15:cacheHierarchy aggregatedColumn="46"/>
        </ext>
      </extLst>
    </cacheHierarchy>
    <cacheHierarchy uniqueName="[Measures].[Sum of Single Parent 2]" caption="Sum of Single Parent 2" measure="1" displayFolder="" measureGroup="Table 4  Time Series" count="0" hidden="1">
      <extLst>
        <ext xmlns:x15="http://schemas.microsoft.com/office/spreadsheetml/2010/11/main" uri="{B97F6D7D-B522-45F9-BDA1-12C45D357490}">
          <x15:cacheHierarchy aggregatedColumn="31"/>
        </ext>
      </extLst>
    </cacheHierarchy>
    <cacheHierarchy uniqueName="[Measures].[Sum of Special Benefit 2]" caption="Sum of Special Benefit 2" measure="1" displayFolder="" measureGroup="Table 4  Time Series" count="0" hidden="1">
      <extLst>
        <ext xmlns:x15="http://schemas.microsoft.com/office/spreadsheetml/2010/11/main" uri="{B97F6D7D-B522-45F9-BDA1-12C45D357490}">
          <x15:cacheHierarchy aggregatedColumn="44"/>
        </ext>
      </extLst>
    </cacheHierarchy>
    <cacheHierarchy uniqueName="[Measures].[Sum of Education - Non-School Qualification 2]" caption="Sum of Education - Non-School Qualification 2" measure="1" displayFolder="" measureGroup="Table 4  Time Series" count="0" hidden="1">
      <extLst>
        <ext xmlns:x15="http://schemas.microsoft.com/office/spreadsheetml/2010/11/main" uri="{B97F6D7D-B522-45F9-BDA1-12C45D357490}">
          <x15:cacheHierarchy aggregatedColumn="48"/>
        </ext>
      </extLst>
    </cacheHierarchy>
    <cacheHierarchy uniqueName="[Measures].[Sum of Total Caseload]" caption="Sum of Total Caseload" measure="1" displayFolder="" measureGroup="Parents Pathway Caseload" count="0" oneField="1" hidden="1">
      <fieldsUsage count="1">
        <fieldUsage x="1"/>
      </fieldsUsage>
      <extLst>
        <ext xmlns:x15="http://schemas.microsoft.com/office/spreadsheetml/2010/11/main" uri="{B97F6D7D-B522-45F9-BDA1-12C45D357490}">
          <x15:cacheHierarchy aggregatedColumn="4"/>
        </ext>
      </extLst>
    </cacheHierarchy>
    <cacheHierarchy uniqueName="[Measures].[Sum of Female]" caption="Sum of Female" measure="1" displayFolder="" measureGroup="Parents Pathway Caseload" count="0" oneField="1" hidden="1">
      <fieldsUsage count="1">
        <fieldUsage x="2"/>
      </fieldsUsage>
      <extLst>
        <ext xmlns:x15="http://schemas.microsoft.com/office/spreadsheetml/2010/11/main" uri="{B97F6D7D-B522-45F9-BDA1-12C45D357490}">
          <x15:cacheHierarchy aggregatedColumn="5"/>
        </ext>
      </extLst>
    </cacheHierarchy>
    <cacheHierarchy uniqueName="[Measures].[Sum of Male]" caption="Sum of Male" measure="1" displayFolder="" measureGroup="Parents Pathway Caseload" count="0" oneField="1" hidden="1">
      <fieldsUsage count="1">
        <fieldUsage x="3"/>
      </fieldsUsage>
      <extLst>
        <ext xmlns:x15="http://schemas.microsoft.com/office/spreadsheetml/2010/11/main" uri="{B97F6D7D-B522-45F9-BDA1-12C45D357490}">
          <x15:cacheHierarchy aggregatedColumn="6"/>
        </ext>
      </extLst>
    </cacheHierarchy>
    <cacheHierarchy uniqueName="[Measures].[Sum of Single Parent]" caption="Sum of Single Parent" measure="1" displayFolder="" measureGroup="Parents Pathway Caseload"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Indigenous]" caption="Sum of Indigenous" measure="1" displayFolder="" measureGroup="Parents Pathway Caseload"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People with Disability]" caption="Sum of People with Disability" measure="1" displayFolder="" measureGroup="Parents Pathway Caseload"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Culturally and Linguistically Diverse]" caption="Sum of Culturally and Linguistically Diverse" measure="1" displayFolder="" measureGroup="Parents Pathway Caseload"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Refugee]" caption="Sum of Refugee" measure="1" displayFolder="" measureGroup="Parents Pathway Caseload"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Ex-Offender]" caption="Sum of Ex-Offender" measure="1" displayFolder="" measureGroup="Parents Pathway Caseload"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Under 25 Years]" caption="Sum of Age Under 25 Years" measure="1" displayFolder="" measureGroup="Parents Pathway Caseload"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25-34 Years]" caption="Sum of Age 25-34 Years" measure="1" displayFolder="" measureGroup="Parents Pathway Caseload"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35-44 Years]" caption="Sum of Age 35-44 Years" measure="1" displayFolder="" measureGroup="Parents Pathway Caseload"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45-54 Years]" caption="Sum of Age 45-54 Years" measure="1" displayFolder="" measureGroup="Parents Pathway Caseload"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Age 55+ Years]" caption="Sum of Age 55+ Years" measure="1" displayFolder="" measureGroup="Parents Pathway Caseload" count="0" oneField="1" hidden="1">
      <fieldsUsage count="1">
        <fieldUsage x="14"/>
      </fieldsUsage>
      <extLst>
        <ext xmlns:x15="http://schemas.microsoft.com/office/spreadsheetml/2010/11/main" uri="{B97F6D7D-B522-45F9-BDA1-12C45D357490}">
          <x15:cacheHierarchy aggregatedColumn="17"/>
        </ext>
      </extLst>
    </cacheHierarchy>
    <cacheHierarchy uniqueName="[Measures].[Sum of Parenting Payment]" caption="Sum of Parenting Payment" measure="1" displayFolder="" measureGroup="Parents Pathway Caseload" count="0" oneField="1" hidden="1">
      <fieldsUsage count="1">
        <fieldUsage x="15"/>
      </fieldsUsage>
      <extLst>
        <ext xmlns:x15="http://schemas.microsoft.com/office/spreadsheetml/2010/11/main" uri="{B97F6D7D-B522-45F9-BDA1-12C45D357490}">
          <x15:cacheHierarchy aggregatedColumn="18"/>
        </ext>
      </extLst>
    </cacheHierarchy>
    <cacheHierarchy uniqueName="[Measures].[Sum of Carer Payment]" caption="Sum of Carer Payment" measure="1" displayFolder="" measureGroup="Parents Pathway Caseload" count="0" oneField="1" hidden="1">
      <fieldsUsage count="1">
        <fieldUsage x="16"/>
      </fieldsUsage>
      <extLst>
        <ext xmlns:x15="http://schemas.microsoft.com/office/spreadsheetml/2010/11/main" uri="{B97F6D7D-B522-45F9-BDA1-12C45D357490}">
          <x15:cacheHierarchy aggregatedColumn="19"/>
        </ext>
      </extLst>
    </cacheHierarchy>
    <cacheHierarchy uniqueName="[Measures].[Sum of Special Benefit]" caption="Sum of Special Benefit" measure="1" displayFolder="" measureGroup="Parents Pathway Caseload" count="0" oneField="1" hidden="1">
      <fieldsUsage count="1">
        <fieldUsage x="17"/>
      </fieldsUsage>
      <extLst>
        <ext xmlns:x15="http://schemas.microsoft.com/office/spreadsheetml/2010/11/main" uri="{B97F6D7D-B522-45F9-BDA1-12C45D357490}">
          <x15:cacheHierarchy aggregatedColumn="20"/>
        </ext>
      </extLst>
    </cacheHierarchy>
    <cacheHierarchy uniqueName="[Measures].[Sum of Other Allowance]" caption="Sum of Other Allowance" measure="1" displayFolder="" measureGroup="Parents Pathway Caseload" count="0" oneField="1" hidden="1">
      <fieldsUsage count="1">
        <fieldUsage x="18"/>
      </fieldsUsage>
      <extLst>
        <ext xmlns:x15="http://schemas.microsoft.com/office/spreadsheetml/2010/11/main" uri="{B97F6D7D-B522-45F9-BDA1-12C45D357490}">
          <x15:cacheHierarchy aggregatedColumn="21"/>
        </ext>
      </extLst>
    </cacheHierarchy>
    <cacheHierarchy uniqueName="[Measures].[Sum of Education - Less than Year 12]" caption="Sum of Education - Less than Year 12" measure="1" displayFolder="" measureGroup="Parents Pathway Caseload"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Education - Completed Year 12]" caption="Sum of Education - Completed Year 12" measure="1" displayFolder="" measureGroup="Parents Pathway Caseload"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Education - Non-School Qualification]" caption="Sum of Education - Non-School Qualification" measure="1" displayFolder="" measureGroup="Parents Pathway Caseload" count="0" oneField="1" hidden="1">
      <fieldsUsage count="1">
        <fieldUsage x="21"/>
      </fieldsUsage>
      <extLst>
        <ext xmlns:x15="http://schemas.microsoft.com/office/spreadsheetml/2010/11/main" uri="{B97F6D7D-B522-45F9-BDA1-12C45D357490}">
          <x15:cacheHierarchy aggregatedColumn="24"/>
        </ext>
      </extLst>
    </cacheHierarchy>
    <cacheHierarchy uniqueName="[Measures].[Sum of Parenting Payment 2]" caption="Sum of Parenting Payment 2" measure="1" displayFolder="" measureGroup="Table 4  Time Series" count="0" hidden="1">
      <extLst>
        <ext xmlns:x15="http://schemas.microsoft.com/office/spreadsheetml/2010/11/main" uri="{B97F6D7D-B522-45F9-BDA1-12C45D357490}">
          <x15:cacheHierarchy aggregatedColumn="42"/>
        </ext>
      </extLst>
    </cacheHierarchy>
  </cacheHierarchies>
  <kpis count="0"/>
  <dimensions count="3">
    <dimension measure="1" name="Measures" uniqueName="[Measures]" caption="Measures"/>
    <dimension name="Parents Pathway Caseload" uniqueName="[Parents Pathway Caseload]" caption="Parents Pathway Caseload"/>
    <dimension name="Table 4  Time Series" uniqueName="[Table 4  Time Series]" caption="Table 4  Time Series"/>
  </dimensions>
  <measureGroups count="2">
    <measureGroup name="Parents Pathway Caseload" caption="Parents Pathway Caseload"/>
    <measureGroup name="Table 4  Time Series" caption="Table 4  Time Serie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881.650097800928" backgroundQuery="1" createdVersion="8" refreshedVersion="8" minRefreshableVersion="3" recordCount="0" supportSubquery="1" supportAdvancedDrill="1" xr:uid="{F198C7AE-C627-4D9C-88A1-717E8A1D7FA8}">
  <cacheSource type="external" connectionId="1"/>
  <cacheFields count="22">
    <cacheField name="[Table 4  Time Series].[CaseloadDate].[CaseloadDate]" caption="CaseloadDate" numFmtId="0" level="1">
      <sharedItems containsSemiMixedTypes="0" containsNonDate="0" containsDate="1" containsString="0" minDate="2025-03-31T00:00:00" maxDate="2025-08-01T00:00:00" count="5">
        <d v="2025-03-31T00:00:00"/>
        <d v="2025-04-30T00:00:00"/>
        <d v="2025-05-31T00:00:00"/>
        <d v="2025-06-30T00:00:00"/>
        <d v="2025-07-31T00:00:00"/>
      </sharedItems>
    </cacheField>
    <cacheField name="[Measures].[Sum of Total Caseload 2]" caption="Sum of Total Caseload 2" numFmtId="0" hierarchy="30" level="32767"/>
    <cacheField name="[Measures].[Sum of Female 2]" caption="Sum of Female 2" numFmtId="0" hierarchy="32" level="32767"/>
    <cacheField name="[Measures].[Sum of Male 2]" caption="Sum of Male 2" numFmtId="0" hierarchy="33" level="32767"/>
    <cacheField name="[Measures].[Sum of Indigenous 2]" caption="Sum of Indigenous 2" numFmtId="0" hierarchy="34" level="32767"/>
    <cacheField name="[Measures].[Sum of People with Disability 2]" caption="Sum of People with Disability 2" numFmtId="0" hierarchy="35" level="32767"/>
    <cacheField name="[Measures].[Sum of Culturally and Linguistically Diverse 2]" caption="Sum of Culturally and Linguistically Diverse 2" numFmtId="0" hierarchy="36" level="32767"/>
    <cacheField name="[Measures].[Sum of Refugee 2]" caption="Sum of Refugee 2" numFmtId="0" hierarchy="37" level="32767"/>
    <cacheField name="[Measures].[Sum of Ex-Offender 2]" caption="Sum of Ex-Offender 2" numFmtId="0" hierarchy="38" level="32767"/>
    <cacheField name="[Measures].[Sum of Age Under 25 Years 2]" caption="Sum of Age Under 25 Years 2" numFmtId="0" hierarchy="39" level="32767"/>
    <cacheField name="[Measures].[Sum of Age 25-34 Years 2]" caption="Sum of Age 25-34 Years 2" numFmtId="0" hierarchy="40" level="32767"/>
    <cacheField name="[Measures].[Sum of Age 35-44 Years 2]" caption="Sum of Age 35-44 Years 2" numFmtId="0" hierarchy="41" level="32767"/>
    <cacheField name="[Measures].[Sum of Age 45-54 Years 2]" caption="Sum of Age 45-54 Years 2" numFmtId="0" hierarchy="42" level="32767"/>
    <cacheField name="[Measures].[Sum of Age 55+ Years 2]" caption="Sum of Age 55+ Years 2" numFmtId="0" hierarchy="43" level="32767"/>
    <cacheField name="[Measures].[Sum of Carer Payment 2]" caption="Sum of Carer Payment 2" numFmtId="0" hierarchy="44" level="32767"/>
    <cacheField name="[Measures].[Sum of Other Allowance 2]" caption="Sum of Other Allowance 2" numFmtId="0" hierarchy="45" level="32767"/>
    <cacheField name="[Measures].[Sum of Education - Less than Year 12 3]" caption="Sum of Education - Less than Year 12 3" numFmtId="0" hierarchy="46" level="32767"/>
    <cacheField name="[Measures].[Sum of Education - Completed Year 12 2]" caption="Sum of Education - Completed Year 12 2" numFmtId="0" hierarchy="31" level="32767"/>
    <cacheField name="[Measures].[Sum of Single Parent 2]" caption="Sum of Single Parent 2" numFmtId="0" hierarchy="47" level="32767"/>
    <cacheField name="[Measures].[Sum of Special Benefit 2]" caption="Sum of Special Benefit 2" numFmtId="0" hierarchy="48" level="32767"/>
    <cacheField name="[Measures].[Sum of Education - Non-School Qualification 2]" caption="Sum of Education - Non-School Qualification 2" numFmtId="0" hierarchy="49" level="32767"/>
    <cacheField name="[Measures].[Sum of Parenting Payment 2]" caption="Sum of Parenting Payment 2" numFmtId="0" hierarchy="50" level="32767"/>
  </cacheFields>
  <cacheHierarchies count="51">
    <cacheHierarchy uniqueName="[Table 4  Time Series].[CaseloadDate]" caption="CaseloadDate" attribute="1" time="1" defaultMemberUniqueName="[Table 4  Time Series].[CaseloadDate].[All]" allUniqueName="[Table 4  Time Series].[CaseloadDate].[All]" dimensionUniqueName="[Table 4  Time Series]" displayFolder="" count="2" memberValueDatatype="7" unbalanced="0">
      <fieldsUsage count="2">
        <fieldUsage x="-1"/>
        <fieldUsage x="0"/>
      </fieldsUsage>
    </cacheHierarchy>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oneField="1" hidden="1">
      <fieldsUsage count="1">
        <fieldUsage x="1"/>
      </fieldsUsage>
      <extLst>
        <ext xmlns:x15="http://schemas.microsoft.com/office/spreadsheetml/2010/11/main" uri="{B97F6D7D-B522-45F9-BDA1-12C45D357490}">
          <x15:cacheHierarchy aggregatedColumn="3"/>
        </ext>
      </extLst>
    </cacheHierarchy>
    <cacheHierarchy uniqueName="[Measures].[Sum of Education - Completed Year 12 2]" caption="Sum of Education - Completed Year 12 2" measure="1" displayFolder="" measureGroup="Table 4  Time Series" count="0" oneField="1" hidden="1">
      <fieldsUsage count="1">
        <fieldUsage x="17"/>
      </fieldsUsage>
      <extLst>
        <ext xmlns:x15="http://schemas.microsoft.com/office/spreadsheetml/2010/11/main" uri="{B97F6D7D-B522-45F9-BDA1-12C45D357490}">
          <x15:cacheHierarchy aggregatedColumn="22"/>
        </ext>
      </extLst>
    </cacheHierarchy>
    <cacheHierarchy uniqueName="[Measures].[Sum of Female 2]" caption="Sum of Female 2" measure="1" displayFolder="" measureGroup="Table 4  Time Series" count="0" oneField="1" hidden="1">
      <fieldsUsage count="1">
        <fieldUsage x="2"/>
      </fieldsUsage>
      <extLst>
        <ext xmlns:x15="http://schemas.microsoft.com/office/spreadsheetml/2010/11/main" uri="{B97F6D7D-B522-45F9-BDA1-12C45D357490}">
          <x15:cacheHierarchy aggregatedColumn="4"/>
        </ext>
      </extLst>
    </cacheHierarchy>
    <cacheHierarchy uniqueName="[Measures].[Sum of Male 2]" caption="Sum of Male 2" measure="1" displayFolder="" measureGroup="Table 4  Time Series" count="0" oneField="1" hidden="1">
      <fieldsUsage count="1">
        <fieldUsage x="3"/>
      </fieldsUsage>
      <extLst>
        <ext xmlns:x15="http://schemas.microsoft.com/office/spreadsheetml/2010/11/main" uri="{B97F6D7D-B522-45F9-BDA1-12C45D357490}">
          <x15:cacheHierarchy aggregatedColumn="5"/>
        </ext>
      </extLst>
    </cacheHierarchy>
    <cacheHierarchy uniqueName="[Measures].[Sum of Indigenous 2]" caption="Sum of Indigenous 2" measure="1" displayFolder="" measureGroup="Table 4  Time Series"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People with Disability 2]" caption="Sum of People with Disability 2" measure="1" displayFolder="" measureGroup="Table 4  Time Series"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Culturally and Linguistically Diverse 2]" caption="Sum of Culturally and Linguistically Diverse 2" measure="1" displayFolder="" measureGroup="Table 4  Time Series"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Refugee 2]" caption="Sum of Refugee 2" measure="1" displayFolder="" measureGroup="Table 4  Time Series"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Ex-Offender 2]" caption="Sum of Ex-Offender 2" measure="1" displayFolder="" measureGroup="Table 4  Time Series"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Age Under 25 Years 2]" caption="Sum of Age Under 25 Years 2" measure="1" displayFolder="" measureGroup="Table 4  Time Series"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25-34 Years 2]" caption="Sum of Age 25-34 Years 2" measure="1" displayFolder="" measureGroup="Table 4  Time Series"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35-44 Years 2]" caption="Sum of Age 35-44 Years 2" measure="1" displayFolder="" measureGroup="Table 4  Time Series"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45-54 Years 2]" caption="Sum of Age 45-54 Years 2" measure="1" displayFolder="" measureGroup="Table 4  Time Series"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55+ Years 2]" caption="Sum of Age 55+ Years 2" measure="1" displayFolder="" measureGroup="Table 4  Time Series"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Carer Payment 2]" caption="Sum of Carer Payment 2" measure="1" displayFolder="" measureGroup="Table 4  Time Series" count="0" oneField="1" hidden="1">
      <fieldsUsage count="1">
        <fieldUsage x="14"/>
      </fieldsUsage>
      <extLst>
        <ext xmlns:x15="http://schemas.microsoft.com/office/spreadsheetml/2010/11/main" uri="{B97F6D7D-B522-45F9-BDA1-12C45D357490}">
          <x15:cacheHierarchy aggregatedColumn="18"/>
        </ext>
      </extLst>
    </cacheHierarchy>
    <cacheHierarchy uniqueName="[Measures].[Sum of Other Allowance 2]" caption="Sum of Other Allowance 2" measure="1" displayFolder="" measureGroup="Table 4  Time Series" count="0" oneField="1" hidden="1">
      <fieldsUsage count="1">
        <fieldUsage x="15"/>
      </fieldsUsage>
      <extLst>
        <ext xmlns:x15="http://schemas.microsoft.com/office/spreadsheetml/2010/11/main" uri="{B97F6D7D-B522-45F9-BDA1-12C45D357490}">
          <x15:cacheHierarchy aggregatedColumn="20"/>
        </ext>
      </extLst>
    </cacheHierarchy>
    <cacheHierarchy uniqueName="[Measures].[Sum of Education - Less than Year 12 3]" caption="Sum of Education - Less than Year 12 3" measure="1" displayFolder="" measureGroup="Table 4  Time Series" count="0" oneField="1" hidden="1">
      <fieldsUsage count="1">
        <fieldUsage x="16"/>
      </fieldsUsage>
      <extLst>
        <ext xmlns:x15="http://schemas.microsoft.com/office/spreadsheetml/2010/11/main" uri="{B97F6D7D-B522-45F9-BDA1-12C45D357490}">
          <x15:cacheHierarchy aggregatedColumn="21"/>
        </ext>
      </extLst>
    </cacheHierarchy>
    <cacheHierarchy uniqueName="[Measures].[Sum of Single Parent 2]" caption="Sum of Single Parent 2" measure="1" displayFolder="" measureGroup="Table 4  Time Series" count="0" oneField="1" hidden="1">
      <fieldsUsage count="1">
        <fieldUsage x="18"/>
      </fieldsUsage>
      <extLst>
        <ext xmlns:x15="http://schemas.microsoft.com/office/spreadsheetml/2010/11/main" uri="{B97F6D7D-B522-45F9-BDA1-12C45D357490}">
          <x15:cacheHierarchy aggregatedColumn="6"/>
        </ext>
      </extLst>
    </cacheHierarchy>
    <cacheHierarchy uniqueName="[Measures].[Sum of Special Benefit 2]" caption="Sum of Special Benefit 2" measure="1" displayFolder="" measureGroup="Table 4  Time Series" count="0" oneField="1" hidden="1">
      <fieldsUsage count="1">
        <fieldUsage x="19"/>
      </fieldsUsage>
      <extLst>
        <ext xmlns:x15="http://schemas.microsoft.com/office/spreadsheetml/2010/11/main" uri="{B97F6D7D-B522-45F9-BDA1-12C45D357490}">
          <x15:cacheHierarchy aggregatedColumn="19"/>
        </ext>
      </extLst>
    </cacheHierarchy>
    <cacheHierarchy uniqueName="[Measures].[Sum of Education - Non-School Qualification 2]" caption="Sum of Education - Non-School Qualification 2" measure="1" displayFolder="" measureGroup="Table 4  Time Series"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Parenting Payment 2]" caption="Sum of Parenting Payment 2" measure="1" displayFolder="" measureGroup="Table 4  Time Series" count="0" oneField="1" hidden="1">
      <fieldsUsage count="1">
        <fieldUsage x="21"/>
      </fieldsUsage>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Table 4  Time Series" uniqueName="[Table 4  Time Series]" caption="Table 4  Time Series"/>
  </dimensions>
  <measureGroups count="1">
    <measureGroup name="Table 4  Time Series" caption="Table 4  Time Seri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D32AF6-7A1E-4828-9FC4-E40198F0E041}"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State">
  <location ref="B14:W23" firstHeaderRow="0" firstDataRow="1" firstDataCol="1"/>
  <pivotFields count="22">
    <pivotField axis="axisRow" allDrilled="1" subtotalTop="0" showAll="0" defaultSubtotal="0" defaultAttributeDrillState="1">
      <items count="9">
        <item x="1"/>
        <item x="2"/>
        <item x="3"/>
        <item x="4"/>
        <item x="5"/>
        <item x="6"/>
        <item x="7"/>
        <item x="8"/>
        <item n="National Total"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9">
    <i>
      <x/>
    </i>
    <i>
      <x v="1"/>
    </i>
    <i>
      <x v="2"/>
    </i>
    <i>
      <x v="3"/>
    </i>
    <i>
      <x v="4"/>
    </i>
    <i>
      <x v="5"/>
    </i>
    <i>
      <x v="6"/>
    </i>
    <i>
      <x v="7"/>
    </i>
    <i>
      <x v="8"/>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4" baseField="0" baseItem="0"/>
    <dataField name="Indigenous" fld="5" baseField="0" baseItem="0"/>
    <dataField name="People with Disability" fld="6" baseField="0" baseItem="0"/>
    <dataField name="Culturally and Linguistically Diverse" fld="7" baseField="0" baseItem="0"/>
    <dataField name="Refugee" fld="8" baseField="0" baseItem="0"/>
    <dataField name="Ex-Offender" fld="9" baseField="0" baseItem="0"/>
    <dataField name="Age Under 25 Years" fld="10" baseField="0" baseItem="0"/>
    <dataField name="Age 25-34 Years" fld="11" baseField="0" baseItem="0"/>
    <dataField name="Age 35-44 Years" fld="12" baseField="0" baseItem="0"/>
    <dataField name="Age 45-54 Years" fld="13" baseField="0" baseItem="0"/>
    <dataField name="Age 55+ Years" fld="14" baseField="0" baseItem="0"/>
    <dataField name="Parenting Payment" fld="15" baseField="0" baseItem="0"/>
    <dataField name="Carer Payment" fld="16" baseField="0" baseItem="0"/>
    <dataField name="Special Benefit" fld="17" baseField="0" baseItem="0"/>
    <dataField name="Other Allowance" fld="18" baseField="0" baseItem="0"/>
    <dataField name="Education - Less than Year 12" fld="19" baseField="0" baseItem="0"/>
    <dataField name="Education - Completed Year 12" fld="20" baseField="0" baseItem="0"/>
    <dataField name="Education - Non-School Qualification" fld="21" baseField="0" baseItem="0"/>
  </dataFields>
  <formats count="24">
    <format dxfId="35">
      <pivotArea outline="0" collapsedLevelsAreSubtotals="1" fieldPosition="0"/>
    </format>
    <format dxfId="34">
      <pivotArea collapsedLevelsAreSubtotals="1" fieldPosition="0">
        <references count="1">
          <reference field="0" count="1">
            <x v="8"/>
          </reference>
        </references>
      </pivotArea>
    </format>
    <format dxfId="33">
      <pivotArea dataOnly="0" labelOnly="1" fieldPosition="0">
        <references count="1">
          <reference field="0" count="1">
            <x v="8"/>
          </reference>
        </references>
      </pivotArea>
    </format>
    <format dxfId="32">
      <pivotArea collapsedLevelsAreSubtotals="1" fieldPosition="0">
        <references count="1">
          <reference field="0" count="1">
            <x v="8"/>
          </reference>
        </references>
      </pivotArea>
    </format>
    <format dxfId="31">
      <pivotArea dataOnly="0" labelOnly="1" fieldPosition="0">
        <references count="1">
          <reference field="0" count="1">
            <x v="8"/>
          </reference>
        </references>
      </pivotArea>
    </format>
    <format dxfId="30">
      <pivotArea collapsedLevelsAreSubtotals="1" fieldPosition="0">
        <references count="1">
          <reference field="0" count="1">
            <x v="8"/>
          </reference>
        </references>
      </pivotArea>
    </format>
    <format dxfId="29">
      <pivotArea dataOnly="0" labelOnly="1" fieldPosition="0">
        <references count="1">
          <reference field="0" count="1">
            <x v="8"/>
          </reference>
        </references>
      </pivotArea>
    </format>
    <format dxfId="28">
      <pivotArea collapsedLevelsAreSubtotals="1" fieldPosition="0">
        <references count="1">
          <reference field="0" count="1">
            <x v="8"/>
          </reference>
        </references>
      </pivotArea>
    </format>
    <format dxfId="27">
      <pivotArea dataOnly="0" labelOnly="1" fieldPosition="0">
        <references count="1">
          <reference field="0" count="1">
            <x v="8"/>
          </reference>
        </references>
      </pivotArea>
    </format>
    <format dxfId="26">
      <pivotArea collapsedLevelsAreSubtotals="1" fieldPosition="0">
        <references count="1">
          <reference field="0" count="1">
            <x v="8"/>
          </reference>
        </references>
      </pivotArea>
    </format>
    <format dxfId="25">
      <pivotArea type="all" dataOnly="0" outline="0" fieldPosition="0"/>
    </format>
    <format dxfId="24">
      <pivotArea outline="0" collapsedLevelsAreSubtotals="1" fieldPosition="0"/>
    </format>
    <format dxfId="23">
      <pivotArea field="0" type="button" dataOnly="0" labelOnly="1" outline="0" axis="axisRow" fieldPosition="0"/>
    </format>
    <format dxfId="22">
      <pivotArea dataOnly="0" labelOnly="1" fieldPosition="0">
        <references count="1">
          <reference field="0" count="0"/>
        </references>
      </pivotArea>
    </format>
    <format dxfId="21">
      <pivotArea dataOnly="0" labelOnly="1" outline="0" fieldPosition="0">
        <references count="1">
          <reference field="4294967294" count="21">
            <x v="0"/>
            <x v="1"/>
            <x v="2"/>
            <x v="3"/>
            <x v="4"/>
            <x v="5"/>
            <x v="6"/>
            <x v="7"/>
            <x v="8"/>
            <x v="9"/>
            <x v="10"/>
            <x v="11"/>
            <x v="12"/>
            <x v="13"/>
            <x v="14"/>
            <x v="15"/>
            <x v="16"/>
            <x v="17"/>
            <x v="18"/>
            <x v="19"/>
            <x v="20"/>
          </reference>
        </references>
      </pivotArea>
    </format>
    <format dxfId="20">
      <pivotArea type="all" dataOnly="0" outline="0" fieldPosition="0"/>
    </format>
    <format dxfId="19">
      <pivotArea outline="0" collapsedLevelsAreSubtotals="1" fieldPosition="0"/>
    </format>
    <format dxfId="18">
      <pivotArea field="0" type="button" dataOnly="0" labelOnly="1" outline="0" axis="axisRow" fieldPosition="0"/>
    </format>
    <format dxfId="17">
      <pivotArea dataOnly="0" labelOnly="1" fieldPosition="0">
        <references count="1">
          <reference field="0" count="0"/>
        </references>
      </pivotArea>
    </format>
    <format dxfId="16">
      <pivotArea dataOnly="0" labelOnly="1" outline="0" fieldPosition="0">
        <references count="1">
          <reference field="4294967294" count="21">
            <x v="0"/>
            <x v="1"/>
            <x v="2"/>
            <x v="3"/>
            <x v="4"/>
            <x v="5"/>
            <x v="6"/>
            <x v="7"/>
            <x v="8"/>
            <x v="9"/>
            <x v="10"/>
            <x v="11"/>
            <x v="12"/>
            <x v="13"/>
            <x v="14"/>
            <x v="15"/>
            <x v="16"/>
            <x v="17"/>
            <x v="18"/>
            <x v="19"/>
            <x v="20"/>
          </reference>
        </references>
      </pivotArea>
    </format>
    <format dxfId="15">
      <pivotArea field="0" type="button" dataOnly="0" labelOnly="1" outline="0" axis="axisRow" fieldPosition="0"/>
    </format>
    <format dxfId="14">
      <pivotArea dataOnly="0" labelOnly="1" outline="0" fieldPosition="0">
        <references count="1">
          <reference field="4294967294" count="21">
            <x v="0"/>
            <x v="1"/>
            <x v="2"/>
            <x v="3"/>
            <x v="4"/>
            <x v="5"/>
            <x v="6"/>
            <x v="7"/>
            <x v="8"/>
            <x v="9"/>
            <x v="10"/>
            <x v="11"/>
            <x v="12"/>
            <x v="13"/>
            <x v="14"/>
            <x v="15"/>
            <x v="16"/>
            <x v="17"/>
            <x v="18"/>
            <x v="19"/>
            <x v="20"/>
          </reference>
        </references>
      </pivotArea>
    </format>
    <format dxfId="13">
      <pivotArea collapsedLevelsAreSubtotals="1" fieldPosition="0">
        <references count="1">
          <reference field="0" count="1">
            <x v="8"/>
          </reference>
        </references>
      </pivotArea>
    </format>
    <format dxfId="12">
      <pivotArea dataOnly="0" labelOnly="1" fieldPosition="0">
        <references count="1">
          <reference field="0" count="1">
            <x v="8"/>
          </reference>
        </references>
      </pivotArea>
    </format>
  </formats>
  <pivotHierarchies count="9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Caseload"/>
    <pivotHierarchy dragToData="1" caption="Female"/>
    <pivotHierarchy dragToData="1" caption="Male"/>
    <pivotHierarchy dragToData="1" caption="Single Parent"/>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Parenting Payment"/>
    <pivotHierarchy dragToData="1" caption="Carer Payment"/>
    <pivotHierarchy dragToData="1" caption="Special Benefit"/>
    <pivotHierarchy dragToData="1" caption="Other Allowance"/>
    <pivotHierarchy dragToData="1" caption="Education - Less than Year 12"/>
    <pivotHierarchy dragToData="1" caption="Education - Completed Year 12"/>
    <pivotHierarchy dragToData="1" caption="Education - Non-School Qualification"/>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Parents Pathway Caseloa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0E2033C-1707-44F9-B39A-FDD8DAC2274C}" name="PivotTable1" cacheId="1" applyNumberFormats="0" applyBorderFormats="0" applyFontFormats="0" applyPatternFormats="0" applyAlignmentFormats="0" applyWidthHeightFormats="1" dataCaption="Values" updatedVersion="8" minRefreshableVersion="3" useAutoFormatting="1" subtotalHiddenItems="1" rowGrandTotals="0" colGrandTotals="0" itemPrintTitles="1" createdVersion="8" indent="0" compact="0" outline="1" outlineData="1" compactData="0" multipleFieldFilters="0">
  <location ref="B14:W19" firstHeaderRow="0" firstDataRow="1" firstDataCol="1"/>
  <pivotFields count="22">
    <pivotField axis="axisRow" compact="0" allDrilled="1" showAll="0" dataSourceSort="1" defaultSubtotal="0" defaultAttributeDrillState="1">
      <items count="5">
        <item x="0"/>
        <item x="1"/>
        <item x="2"/>
        <item x="3"/>
        <item x="4"/>
      </items>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s>
  <rowFields count="1">
    <field x="0"/>
  </rowFields>
  <rowItems count="5">
    <i>
      <x/>
    </i>
    <i>
      <x v="1"/>
    </i>
    <i>
      <x v="2"/>
    </i>
    <i>
      <x v="3"/>
    </i>
    <i>
      <x v="4"/>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18" baseField="0" baseItem="0"/>
    <dataField name="Indigenous" fld="4" baseField="0" baseItem="0"/>
    <dataField name="People with Disability" fld="5" baseField="0" baseItem="0"/>
    <dataField name="Culturally and Linguistically Diverse" fld="6" baseField="0" baseItem="0"/>
    <dataField name="Refugee" fld="7" baseField="0" baseItem="0"/>
    <dataField name="Ex-Offender" fld="8" baseField="0" baseItem="0"/>
    <dataField name="Age Under 25 Years" fld="9" baseField="0" baseItem="0"/>
    <dataField name="Age 25-34 Years" fld="10" baseField="0" baseItem="0"/>
    <dataField name="Age 35-44 Years" fld="11" baseField="0" baseItem="0"/>
    <dataField name="Age 45-54 Years" fld="12" baseField="0" baseItem="0"/>
    <dataField name="Age 55+ Years" fld="13" baseField="0" baseItem="0"/>
    <dataField name="Parenting Payment" fld="21" baseField="0" baseItem="0"/>
    <dataField name="Carer Payment" fld="14" baseField="0" baseItem="0"/>
    <dataField name="Special Benefit" fld="19" baseField="0" baseItem="0"/>
    <dataField name="Other Allowance" fld="15" baseField="0" baseItem="0"/>
    <dataField name="Education - Less than Year 12" fld="16" baseField="0" baseItem="0"/>
    <dataField name="Education - Completed Year 12" fld="17" baseField="0" baseItem="0"/>
    <dataField name="Education - Non-School Qualification" fld="20" baseField="0" baseItem="0"/>
  </dataFields>
  <formats count="12">
    <format dxfId="11">
      <pivotArea outline="0" collapsedLevelsAreSubtotals="1" fieldPosition="0"/>
    </format>
    <format dxfId="10">
      <pivotArea type="all" dataOnly="0" outline="0" fieldPosition="0"/>
    </format>
    <format dxfId="9">
      <pivotArea outline="0" collapsedLevelsAreSubtotals="1" fieldPosition="0"/>
    </format>
    <format dxfId="8">
      <pivotArea field="0" type="button" dataOnly="0" labelOnly="1" outline="0" axis="axisRow" fieldPosition="0"/>
    </format>
    <format dxfId="7">
      <pivotArea dataOnly="0" labelOnly="1" outline="0" fieldPosition="0">
        <references count="1">
          <reference field="0" count="0"/>
        </references>
      </pivotArea>
    </format>
    <format dxfId="6">
      <pivotArea dataOnly="0" labelOnly="1" outline="0" fieldPosition="0">
        <references count="1">
          <reference field="4294967294" count="21">
            <x v="0"/>
            <x v="1"/>
            <x v="2"/>
            <x v="3"/>
            <x v="4"/>
            <x v="5"/>
            <x v="6"/>
            <x v="7"/>
            <x v="8"/>
            <x v="9"/>
            <x v="10"/>
            <x v="11"/>
            <x v="12"/>
            <x v="13"/>
            <x v="14"/>
            <x v="15"/>
            <x v="16"/>
            <x v="17"/>
            <x v="18"/>
            <x v="19"/>
            <x v="20"/>
          </reference>
        </references>
      </pivotArea>
    </format>
    <format dxfId="5">
      <pivotArea field="0" type="button" dataOnly="0" labelOnly="1" outline="0" axis="axisRow" fieldPosition="0"/>
    </format>
    <format dxfId="4">
      <pivotArea dataOnly="0" labelOnly="1" outline="0" fieldPosition="0">
        <references count="1">
          <reference field="4294967294" count="21">
            <x v="0"/>
            <x v="1"/>
            <x v="2"/>
            <x v="3"/>
            <x v="4"/>
            <x v="5"/>
            <x v="6"/>
            <x v="7"/>
            <x v="8"/>
            <x v="9"/>
            <x v="10"/>
            <x v="11"/>
            <x v="12"/>
            <x v="13"/>
            <x v="14"/>
            <x v="15"/>
            <x v="16"/>
            <x v="17"/>
            <x v="18"/>
            <x v="19"/>
            <x v="20"/>
          </reference>
        </references>
      </pivotArea>
    </format>
    <format dxfId="3">
      <pivotArea field="0" type="button" dataOnly="0" labelOnly="1" outline="0" axis="axisRow" fieldPosition="0"/>
    </format>
    <format dxfId="2">
      <pivotArea dataOnly="0" labelOnly="1" outline="0" fieldPosition="0">
        <references count="1">
          <reference field="4294967294" count="21">
            <x v="0"/>
            <x v="1"/>
            <x v="2"/>
            <x v="3"/>
            <x v="4"/>
            <x v="5"/>
            <x v="6"/>
            <x v="7"/>
            <x v="8"/>
            <x v="9"/>
            <x v="10"/>
            <x v="11"/>
            <x v="12"/>
            <x v="13"/>
            <x v="14"/>
            <x v="15"/>
            <x v="16"/>
            <x v="17"/>
            <x v="18"/>
            <x v="19"/>
            <x v="20"/>
          </reference>
        </references>
      </pivotArea>
    </format>
    <format dxfId="1">
      <pivotArea field="0" type="button" dataOnly="0" labelOnly="1" outline="0" axis="axisRow" fieldPosition="0"/>
    </format>
    <format dxfId="0">
      <pivotArea dataOnly="0" labelOnly="1" outline="0" fieldPosition="0">
        <references count="1">
          <reference field="4294967294" count="21">
            <x v="0"/>
            <x v="1"/>
            <x v="2"/>
            <x v="3"/>
            <x v="4"/>
            <x v="5"/>
            <x v="6"/>
            <x v="7"/>
            <x v="8"/>
            <x v="9"/>
            <x v="10"/>
            <x v="11"/>
            <x v="12"/>
            <x v="13"/>
            <x v="14"/>
            <x v="15"/>
            <x v="16"/>
            <x v="17"/>
            <x v="18"/>
            <x v="19"/>
            <x v="20"/>
          </reference>
        </references>
      </pivotArea>
    </format>
  </formats>
  <pivotHierarchies count="5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Total Caseload"/>
    <pivotHierarchy dragToData="1" caption="Education - Completed Year 12"/>
    <pivotHierarchy dragToData="1" caption="Female"/>
    <pivotHierarchy dragToData="1" caption="Male"/>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Carer Payment"/>
    <pivotHierarchy dragToData="1" caption="Other Allowance"/>
    <pivotHierarchy dragToData="1" caption="Education - Less than Year 12"/>
    <pivotHierarchy dragToData="1" caption="Single Parent"/>
    <pivotHierarchy dragToData="1" caption="Special Benefit"/>
    <pivotHierarchy dragToData="1" caption="Education - Non-School Qualification"/>
    <pivotHierarchy dragToData="1" caption="Parenting Payment"/>
  </pivotHierarchies>
  <pivotTableStyleInfo name="PivotStyleLight16" showRowHeaders="0"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 ">
        <x15:activeTabTopLevelEntity name="[Table 4  Time Series]"/>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1.xm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2.xm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9"/>
  <sheetViews>
    <sheetView tabSelected="1" workbookViewId="0">
      <selection activeCell="A6" sqref="A6"/>
    </sheetView>
  </sheetViews>
  <sheetFormatPr defaultColWidth="8.5703125" defaultRowHeight="15" x14ac:dyDescent="0.25"/>
  <cols>
    <col min="1" max="1" width="3.42578125" style="24" customWidth="1"/>
    <col min="2" max="2" width="12.42578125" style="24" customWidth="1"/>
    <col min="3" max="3" width="23.5703125" style="24" customWidth="1"/>
    <col min="4" max="16384" width="8.5703125" style="24"/>
  </cols>
  <sheetData>
    <row r="1" spans="1:8" ht="15" customHeight="1" x14ac:dyDescent="0.25">
      <c r="A1" s="40"/>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5" t="s">
        <v>0</v>
      </c>
    </row>
    <row r="9" spans="1:8" ht="15.75" x14ac:dyDescent="0.25">
      <c r="B9" s="41" t="str">
        <f>"For the Period 1 March 2025 to " &amp; TEXT('Data descriptors'!$D$44, "DD MMMM YYYY") &amp; " - Data as at " &amp; TEXT('Data descriptors'!$D$44, "DD MMMM YYYY")</f>
        <v>For the Period 1 March 2025 to 31 July 2025 - Data as at 31 July 2025</v>
      </c>
    </row>
    <row r="10" spans="1:8" ht="15.75" x14ac:dyDescent="0.25">
      <c r="B10" s="42"/>
    </row>
    <row r="11" spans="1:8" ht="15.75" x14ac:dyDescent="0.25">
      <c r="B11" s="42"/>
    </row>
    <row r="12" spans="1:8" ht="15" customHeight="1" x14ac:dyDescent="0.25"/>
    <row r="13" spans="1:8" ht="18.75" x14ac:dyDescent="0.25">
      <c r="B13" s="26" t="s">
        <v>1</v>
      </c>
      <c r="C13" s="27"/>
      <c r="D13" s="28"/>
      <c r="E13" s="28"/>
      <c r="F13" s="28"/>
      <c r="G13" s="28"/>
      <c r="H13" s="28"/>
    </row>
    <row r="14" spans="1:8" ht="15" customHeight="1" x14ac:dyDescent="0.25">
      <c r="B14" s="60" t="s">
        <v>2</v>
      </c>
      <c r="C14" s="60"/>
      <c r="D14" s="43"/>
      <c r="E14" s="43"/>
      <c r="F14" s="43"/>
      <c r="G14" s="43"/>
    </row>
    <row r="15" spans="1:8" ht="15" customHeight="1" x14ac:dyDescent="0.25">
      <c r="B15" s="60" t="s">
        <v>3</v>
      </c>
      <c r="C15" s="60"/>
      <c r="D15" s="43"/>
      <c r="E15" s="43"/>
      <c r="F15" s="43"/>
      <c r="G15" s="43"/>
    </row>
    <row r="16" spans="1:8" ht="15" customHeight="1" x14ac:dyDescent="0.25">
      <c r="B16" s="12" t="s">
        <v>4</v>
      </c>
      <c r="C16" s="43"/>
      <c r="D16" s="43"/>
      <c r="E16" s="43"/>
      <c r="F16" s="43"/>
      <c r="G16" s="43"/>
    </row>
    <row r="17" spans="2:12" ht="15" customHeight="1" x14ac:dyDescent="0.25">
      <c r="B17" s="60" t="s">
        <v>5</v>
      </c>
      <c r="C17" s="60"/>
      <c r="D17" s="60"/>
      <c r="E17" s="60"/>
      <c r="F17" s="60"/>
      <c r="G17" s="60"/>
      <c r="H17" s="60"/>
      <c r="I17" s="60"/>
      <c r="J17" s="60"/>
      <c r="K17" s="60"/>
    </row>
    <row r="18" spans="2:12" ht="15" customHeight="1" x14ac:dyDescent="0.25">
      <c r="B18" s="60" t="s">
        <v>6</v>
      </c>
      <c r="C18" s="60"/>
      <c r="D18" s="60"/>
      <c r="E18" s="60"/>
      <c r="F18" s="60"/>
      <c r="G18" s="60"/>
      <c r="H18" s="60"/>
      <c r="I18" s="60"/>
      <c r="J18" s="60"/>
      <c r="K18" s="60"/>
    </row>
    <row r="19" spans="2:12" ht="15" customHeight="1" x14ac:dyDescent="0.25">
      <c r="B19" s="59"/>
      <c r="C19" s="59"/>
      <c r="D19" s="59"/>
      <c r="E19" s="59"/>
      <c r="F19" s="59"/>
      <c r="G19" s="59"/>
      <c r="H19" s="59"/>
      <c r="I19" s="59"/>
      <c r="J19" s="59"/>
    </row>
    <row r="20" spans="2:12" ht="15" customHeight="1" x14ac:dyDescent="0.25">
      <c r="B20" s="59"/>
      <c r="C20" s="59"/>
      <c r="D20" s="59"/>
      <c r="E20" s="59"/>
      <c r="F20" s="59"/>
      <c r="G20" s="59"/>
      <c r="H20" s="59"/>
      <c r="I20" s="59"/>
      <c r="J20" s="59"/>
      <c r="K20" s="59"/>
    </row>
    <row r="21" spans="2:12" ht="15" customHeight="1" x14ac:dyDescent="0.25">
      <c r="B21" s="59"/>
      <c r="C21" s="59"/>
      <c r="D21" s="59"/>
      <c r="E21" s="59"/>
      <c r="F21" s="59"/>
      <c r="G21" s="59"/>
      <c r="H21" s="59"/>
      <c r="I21" s="59"/>
      <c r="J21" s="59"/>
      <c r="K21" s="59"/>
    </row>
    <row r="22" spans="2:12" ht="15" customHeight="1" x14ac:dyDescent="0.25">
      <c r="B22" s="59"/>
      <c r="C22" s="59"/>
      <c r="D22" s="59"/>
      <c r="E22" s="59"/>
      <c r="F22" s="59"/>
      <c r="G22" s="59"/>
      <c r="H22" s="59"/>
      <c r="I22" s="59"/>
      <c r="J22" s="59"/>
      <c r="K22" s="59"/>
    </row>
    <row r="23" spans="2:12" ht="15" customHeight="1" x14ac:dyDescent="0.25">
      <c r="B23" s="59"/>
      <c r="C23" s="59"/>
      <c r="D23" s="59"/>
      <c r="E23" s="59"/>
      <c r="F23" s="59"/>
      <c r="G23" s="59"/>
      <c r="H23" s="59"/>
      <c r="I23" s="59"/>
      <c r="J23" s="59"/>
    </row>
    <row r="24" spans="2:12" ht="15" customHeight="1" x14ac:dyDescent="0.25">
      <c r="B24" s="59"/>
      <c r="C24" s="59"/>
      <c r="D24" s="59"/>
      <c r="E24" s="59"/>
      <c r="F24" s="59"/>
      <c r="G24" s="59"/>
      <c r="H24" s="59"/>
      <c r="I24" s="59"/>
      <c r="J24" s="59"/>
      <c r="K24" s="59"/>
    </row>
    <row r="25" spans="2:12" x14ac:dyDescent="0.25">
      <c r="B25" s="44"/>
    </row>
    <row r="26" spans="2:12" x14ac:dyDescent="0.25">
      <c r="B26" s="44"/>
    </row>
    <row r="27" spans="2:12" x14ac:dyDescent="0.25">
      <c r="B27" s="44"/>
    </row>
    <row r="28" spans="2:12" x14ac:dyDescent="0.25">
      <c r="B28" s="44"/>
    </row>
    <row r="30" spans="2:12" ht="18.75" x14ac:dyDescent="0.25">
      <c r="B30" s="26" t="s">
        <v>7</v>
      </c>
      <c r="C30" s="26"/>
      <c r="D30" s="26"/>
      <c r="E30" s="26"/>
      <c r="F30" s="26"/>
      <c r="G30" s="26"/>
      <c r="H30" s="26"/>
    </row>
    <row r="31" spans="2:12" ht="18.75" x14ac:dyDescent="0.25">
      <c r="B31" s="26"/>
      <c r="C31" s="26"/>
      <c r="D31" s="26"/>
      <c r="E31" s="26"/>
      <c r="F31" s="26"/>
      <c r="G31" s="26"/>
      <c r="H31" s="26"/>
    </row>
    <row r="32" spans="2:12" ht="18" customHeight="1" x14ac:dyDescent="0.25">
      <c r="B32" s="45" t="s">
        <v>8</v>
      </c>
      <c r="C32" s="45"/>
      <c r="D32" s="45"/>
      <c r="E32" s="45"/>
      <c r="F32" s="45"/>
      <c r="G32" s="45"/>
      <c r="H32" s="45"/>
      <c r="I32" s="45"/>
      <c r="J32" s="45"/>
      <c r="K32" s="45"/>
      <c r="L32" s="45"/>
    </row>
    <row r="33" spans="2:8" x14ac:dyDescent="0.25">
      <c r="B33" s="61" t="s">
        <v>9</v>
      </c>
      <c r="C33" s="61"/>
      <c r="D33" s="47"/>
      <c r="E33" s="47"/>
      <c r="F33" s="47"/>
      <c r="G33" s="47"/>
      <c r="H33" s="47"/>
    </row>
    <row r="34" spans="2:8" x14ac:dyDescent="0.25">
      <c r="B34" s="46"/>
      <c r="C34" s="47"/>
      <c r="D34" s="47"/>
      <c r="E34" s="47"/>
      <c r="F34" s="47"/>
      <c r="G34" s="47"/>
      <c r="H34" s="47"/>
    </row>
    <row r="35" spans="2:8" x14ac:dyDescent="0.25">
      <c r="B35" s="48" t="s">
        <v>10</v>
      </c>
      <c r="C35" s="47"/>
      <c r="D35" s="47"/>
      <c r="E35" s="47"/>
      <c r="F35" s="47"/>
      <c r="G35" s="47"/>
      <c r="H35" s="47"/>
    </row>
    <row r="36" spans="2:8" x14ac:dyDescent="0.25">
      <c r="B36" s="24" t="s">
        <v>11</v>
      </c>
      <c r="E36" s="33"/>
      <c r="F36" s="33"/>
    </row>
    <row r="37" spans="2:8" x14ac:dyDescent="0.25">
      <c r="B37" s="33" t="s">
        <v>12</v>
      </c>
      <c r="D37" s="33"/>
      <c r="E37" s="33"/>
      <c r="F37" s="33"/>
    </row>
    <row r="39" spans="2:8" x14ac:dyDescent="0.25">
      <c r="B39" s="62" t="s">
        <v>13</v>
      </c>
      <c r="C39" s="62"/>
    </row>
  </sheetData>
  <mergeCells count="12">
    <mergeCell ref="B22:K22"/>
    <mergeCell ref="B23:J23"/>
    <mergeCell ref="B24:K24"/>
    <mergeCell ref="B33:C33"/>
    <mergeCell ref="B39:C39"/>
    <mergeCell ref="B20:K20"/>
    <mergeCell ref="B21:K21"/>
    <mergeCell ref="B15:C15"/>
    <mergeCell ref="B14:C14"/>
    <mergeCell ref="B17:K17"/>
    <mergeCell ref="B18:K18"/>
    <mergeCell ref="B19:J19"/>
  </mergeCells>
  <hyperlinks>
    <hyperlink ref="B14" location="'Data Descriptions'!A1" display="Data descriptions" xr:uid="{FBD3C50E-D9B4-4404-BC3B-265091C98EFA}"/>
    <hyperlink ref="B33" r:id="rId1" xr:uid="{FE13F5CF-639E-460C-A8E6-868076661F59}"/>
    <hyperlink ref="B39:C39"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18:K18" location="'Table 2. Time Series'!A1" display="Table 2. Time Series" xr:uid="{86EB6021-34C4-4D6C-A43C-D6B6B6FA7712}"/>
    <hyperlink ref="B17:K17" location="'Table 1. Caseload by State'!A1" display="Table 1. Caseload by State" xr:uid="{99EB34CA-8555-411C-8DA5-F26A0A0FC70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130"/>
  <sheetViews>
    <sheetView workbookViewId="0">
      <selection activeCell="A6" sqref="A6"/>
    </sheetView>
  </sheetViews>
  <sheetFormatPr defaultColWidth="8.7109375" defaultRowHeight="15" x14ac:dyDescent="0.25"/>
  <cols>
    <col min="1" max="1" width="3.42578125" style="4" customWidth="1"/>
    <col min="2" max="2" width="8.5703125" style="4" customWidth="1"/>
    <col min="3" max="3" width="26.5703125" style="4" customWidth="1"/>
    <col min="4" max="4" width="37.28515625" style="4" customWidth="1"/>
    <col min="5" max="5" width="59.5703125" style="4" customWidth="1"/>
    <col min="6" max="16384" width="8.7109375" style="4"/>
  </cols>
  <sheetData>
    <row r="1" spans="1:5" ht="15" customHeight="1" x14ac:dyDescent="0.25">
      <c r="A1" s="3"/>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5" t="str">
        <f>Contents!B8</f>
        <v>Parent Pathways Caseload by State and Time Series</v>
      </c>
      <c r="D8" s="6"/>
    </row>
    <row r="9" spans="1:5" ht="15.75" x14ac:dyDescent="0.25">
      <c r="B9" s="7" t="str">
        <f>"For the Period 1 March 2025 to " &amp; TEXT('Data descriptors'!$D$44, "DD MMMM YYYY") &amp; " - Data as at " &amp; TEXT('Data descriptors'!$D$44, "DD MMMM YYYY")</f>
        <v>For the Period 1 March 2025 to 31 July 2025 - Data as at 31 July 2025</v>
      </c>
      <c r="D9" s="6"/>
    </row>
    <row r="10" spans="1:5" ht="15.75" x14ac:dyDescent="0.25">
      <c r="B10" s="7"/>
      <c r="D10" s="6"/>
    </row>
    <row r="11" spans="1:5" ht="15.75" x14ac:dyDescent="0.25">
      <c r="B11" s="8"/>
    </row>
    <row r="12" spans="1:5" ht="18.75" x14ac:dyDescent="0.3">
      <c r="B12" s="9" t="s">
        <v>14</v>
      </c>
    </row>
    <row r="13" spans="1:5" ht="51.75" customHeight="1" x14ac:dyDescent="0.25">
      <c r="B13" s="64" t="s">
        <v>15</v>
      </c>
      <c r="C13" s="64"/>
      <c r="D13" s="64"/>
      <c r="E13" s="64"/>
    </row>
    <row r="14" spans="1:5" ht="49.5" customHeight="1" x14ac:dyDescent="0.25">
      <c r="B14" s="64" t="s">
        <v>16</v>
      </c>
      <c r="C14" s="64"/>
      <c r="D14" s="64"/>
      <c r="E14" s="64"/>
    </row>
    <row r="15" spans="1:5" ht="18.75" x14ac:dyDescent="0.3">
      <c r="B15" s="9"/>
    </row>
    <row r="16" spans="1:5" ht="15" customHeight="1" x14ac:dyDescent="0.25">
      <c r="B16" s="65" t="s">
        <v>17</v>
      </c>
      <c r="C16" s="64"/>
      <c r="D16" s="64"/>
      <c r="E16" s="64"/>
    </row>
    <row r="17" spans="2:7" ht="34.5" customHeight="1" x14ac:dyDescent="0.25">
      <c r="B17" s="64" t="s">
        <v>18</v>
      </c>
      <c r="C17" s="64"/>
      <c r="D17" s="64"/>
      <c r="E17" s="64"/>
    </row>
    <row r="18" spans="2:7" ht="33.75" customHeight="1" x14ac:dyDescent="0.25">
      <c r="B18" s="64" t="s">
        <v>19</v>
      </c>
      <c r="C18" s="64"/>
      <c r="D18" s="64"/>
      <c r="E18" s="64"/>
    </row>
    <row r="19" spans="2:7" ht="33.75" customHeight="1" x14ac:dyDescent="0.25">
      <c r="B19" s="64" t="s">
        <v>20</v>
      </c>
      <c r="C19" s="64"/>
      <c r="D19" s="64"/>
      <c r="E19" s="64"/>
    </row>
    <row r="20" spans="2:7" x14ac:dyDescent="0.25">
      <c r="B20" s="10"/>
      <c r="C20" s="10"/>
      <c r="D20" s="10"/>
      <c r="E20" s="10"/>
    </row>
    <row r="21" spans="2:7" ht="15.75" customHeight="1" x14ac:dyDescent="0.25">
      <c r="B21" s="65" t="s">
        <v>21</v>
      </c>
      <c r="C21" s="64"/>
      <c r="D21" s="64"/>
      <c r="E21" s="64"/>
    </row>
    <row r="22" spans="2:7" ht="84.75" customHeight="1" x14ac:dyDescent="0.25">
      <c r="B22" s="64" t="s">
        <v>22</v>
      </c>
      <c r="C22" s="64"/>
      <c r="D22" s="64"/>
      <c r="E22" s="64"/>
    </row>
    <row r="23" spans="2:7" ht="84.75" customHeight="1" x14ac:dyDescent="0.25">
      <c r="B23" s="64" t="s">
        <v>23</v>
      </c>
      <c r="C23" s="64"/>
      <c r="D23" s="64"/>
      <c r="E23" s="64"/>
    </row>
    <row r="24" spans="2:7" ht="15" customHeight="1" x14ac:dyDescent="0.25">
      <c r="B24" s="65" t="s">
        <v>24</v>
      </c>
      <c r="C24" s="64"/>
      <c r="D24" s="64"/>
      <c r="E24" s="64"/>
    </row>
    <row r="25" spans="2:7" ht="42" customHeight="1" x14ac:dyDescent="0.25">
      <c r="B25" s="64" t="s">
        <v>25</v>
      </c>
      <c r="C25" s="64"/>
      <c r="D25" s="64"/>
      <c r="E25" s="64"/>
    </row>
    <row r="26" spans="2:7" ht="15" customHeight="1" x14ac:dyDescent="0.25">
      <c r="B26" s="65" t="s">
        <v>26</v>
      </c>
      <c r="C26" s="64"/>
      <c r="D26" s="64"/>
      <c r="E26" s="64"/>
    </row>
    <row r="27" spans="2:7" ht="42" customHeight="1" x14ac:dyDescent="0.25">
      <c r="B27" s="64" t="s">
        <v>27</v>
      </c>
      <c r="C27" s="64"/>
      <c r="D27" s="64"/>
      <c r="E27" s="64"/>
    </row>
    <row r="28" spans="2:7" ht="33.75" customHeight="1" x14ac:dyDescent="0.25">
      <c r="B28" s="64" t="s">
        <v>28</v>
      </c>
      <c r="C28" s="64"/>
      <c r="D28" s="64"/>
      <c r="E28" s="64"/>
    </row>
    <row r="29" spans="2:7" ht="15" customHeight="1" x14ac:dyDescent="0.25">
      <c r="B29" s="21" t="s">
        <v>29</v>
      </c>
    </row>
    <row r="30" spans="2:7" ht="15" customHeight="1" x14ac:dyDescent="0.25">
      <c r="B30" s="21"/>
    </row>
    <row r="31" spans="2:7" ht="15" customHeight="1" x14ac:dyDescent="0.3">
      <c r="B31" s="9"/>
    </row>
    <row r="32" spans="2:7" ht="15" customHeight="1" x14ac:dyDescent="0.25">
      <c r="B32" s="11" t="s">
        <v>30</v>
      </c>
      <c r="C32" s="12"/>
      <c r="D32" s="12"/>
      <c r="E32" s="12"/>
      <c r="F32" s="12"/>
      <c r="G32" s="12"/>
    </row>
    <row r="33" spans="2:16" ht="15" customHeight="1" x14ac:dyDescent="0.25">
      <c r="B33" s="11"/>
      <c r="C33" s="12"/>
      <c r="D33" s="12"/>
      <c r="E33" s="12"/>
      <c r="F33" s="12"/>
      <c r="G33" s="12"/>
    </row>
    <row r="34" spans="2:16" ht="15" customHeight="1" x14ac:dyDescent="0.25">
      <c r="B34" s="11"/>
      <c r="C34" s="12"/>
      <c r="D34" s="12"/>
      <c r="E34" s="12"/>
      <c r="F34" s="12"/>
      <c r="G34" s="12"/>
    </row>
    <row r="35" spans="2:16" ht="15" customHeight="1" x14ac:dyDescent="0.25">
      <c r="B35" s="64" t="s">
        <v>31</v>
      </c>
      <c r="C35" s="64"/>
      <c r="D35" s="64"/>
      <c r="E35" s="64"/>
      <c r="F35" s="12"/>
      <c r="G35" s="12"/>
    </row>
    <row r="36" spans="2:16" ht="66" customHeight="1" x14ac:dyDescent="0.25">
      <c r="B36" s="64" t="s">
        <v>32</v>
      </c>
      <c r="C36" s="64"/>
      <c r="D36" s="64"/>
      <c r="E36" s="64"/>
      <c r="F36" s="64"/>
      <c r="G36" s="64"/>
      <c r="H36" s="64"/>
      <c r="I36" s="64"/>
      <c r="J36" s="64"/>
      <c r="K36" s="64"/>
      <c r="L36" s="64"/>
      <c r="M36" s="64"/>
      <c r="N36" s="64"/>
      <c r="O36" s="64"/>
      <c r="P36" s="64"/>
    </row>
    <row r="37" spans="2:16" x14ac:dyDescent="0.25">
      <c r="B37" s="10"/>
      <c r="C37" s="10"/>
      <c r="D37" s="10"/>
      <c r="E37" s="10"/>
      <c r="F37" s="10"/>
      <c r="G37" s="10"/>
      <c r="H37" s="10"/>
      <c r="I37" s="10"/>
      <c r="J37" s="10"/>
      <c r="K37" s="10"/>
      <c r="L37" s="10"/>
      <c r="M37" s="10"/>
      <c r="N37" s="10"/>
      <c r="O37" s="10"/>
      <c r="P37" s="10"/>
    </row>
    <row r="38" spans="2:16" ht="15" customHeight="1" x14ac:dyDescent="0.25">
      <c r="B38" s="22"/>
      <c r="C38" s="22"/>
      <c r="D38" s="22"/>
      <c r="E38" s="22"/>
      <c r="F38" s="22"/>
      <c r="G38" s="22"/>
      <c r="H38" s="22"/>
      <c r="I38" s="22"/>
      <c r="J38" s="22"/>
      <c r="K38" s="22"/>
      <c r="L38" s="22"/>
      <c r="M38" s="22"/>
      <c r="N38" s="22"/>
      <c r="O38" s="22"/>
      <c r="P38" s="22"/>
    </row>
    <row r="39" spans="2:16" ht="15" customHeight="1" x14ac:dyDescent="0.25">
      <c r="B39" s="11" t="s">
        <v>33</v>
      </c>
      <c r="C39" s="22"/>
      <c r="D39" s="22"/>
      <c r="E39" s="22"/>
      <c r="F39" s="22"/>
      <c r="G39" s="22"/>
      <c r="H39" s="22"/>
      <c r="I39" s="22"/>
      <c r="J39" s="22"/>
      <c r="K39" s="22"/>
      <c r="L39" s="22"/>
      <c r="M39" s="22"/>
      <c r="N39" s="22"/>
      <c r="O39" s="22"/>
      <c r="P39" s="22"/>
    </row>
    <row r="40" spans="2:16" ht="15" customHeight="1" x14ac:dyDescent="0.25">
      <c r="B40" s="11"/>
      <c r="C40" s="22"/>
      <c r="D40" s="22"/>
      <c r="E40" s="22"/>
      <c r="F40" s="22"/>
      <c r="G40" s="22"/>
      <c r="H40" s="22"/>
      <c r="I40" s="22"/>
      <c r="J40" s="22"/>
      <c r="K40" s="22"/>
      <c r="L40" s="22"/>
      <c r="M40" s="22"/>
      <c r="N40" s="22"/>
      <c r="O40" s="22"/>
      <c r="P40" s="22"/>
    </row>
    <row r="41" spans="2:16" ht="46.5" customHeight="1" x14ac:dyDescent="0.25">
      <c r="B41" s="64" t="s">
        <v>34</v>
      </c>
      <c r="C41" s="64"/>
      <c r="D41" s="64"/>
      <c r="E41" s="64"/>
      <c r="F41" s="64"/>
      <c r="G41" s="64"/>
      <c r="H41" s="64"/>
      <c r="I41" s="64"/>
      <c r="J41" s="64"/>
      <c r="K41" s="64"/>
      <c r="L41" s="64"/>
      <c r="M41" s="23"/>
      <c r="N41" s="23"/>
      <c r="O41" s="23"/>
      <c r="P41" s="23"/>
    </row>
    <row r="43" spans="2:16" ht="15" customHeight="1" x14ac:dyDescent="0.25">
      <c r="B43" s="13"/>
      <c r="C43" s="14"/>
      <c r="D43" s="14"/>
      <c r="E43" s="14"/>
      <c r="F43" s="14"/>
      <c r="G43" s="14"/>
      <c r="H43" s="14"/>
      <c r="I43" s="14"/>
      <c r="J43" s="14"/>
      <c r="K43" s="14"/>
      <c r="L43" s="14"/>
      <c r="M43" s="14"/>
      <c r="N43" s="14"/>
      <c r="O43" s="14"/>
      <c r="P43" s="14"/>
    </row>
    <row r="44" spans="2:16" ht="15" customHeight="1" x14ac:dyDescent="0.25">
      <c r="B44" s="11" t="s">
        <v>35</v>
      </c>
      <c r="D44" s="37">
        <v>45869</v>
      </c>
      <c r="E44" s="24"/>
      <c r="F44" s="6"/>
      <c r="G44" s="14"/>
      <c r="H44" s="14"/>
      <c r="I44" s="14"/>
      <c r="J44" s="14"/>
      <c r="K44" s="14"/>
      <c r="L44" s="14"/>
      <c r="M44" s="14"/>
      <c r="N44" s="14"/>
      <c r="O44" s="14"/>
      <c r="P44" s="14"/>
    </row>
    <row r="45" spans="2:16" ht="18.75" x14ac:dyDescent="0.3">
      <c r="B45" s="9"/>
    </row>
    <row r="46" spans="2:16" ht="18.75" x14ac:dyDescent="0.3">
      <c r="B46" s="9"/>
    </row>
    <row r="48" spans="2:16" ht="18.75" x14ac:dyDescent="0.25">
      <c r="B48" s="15" t="s">
        <v>7</v>
      </c>
      <c r="C48" s="15"/>
      <c r="D48" s="15"/>
      <c r="E48" s="15"/>
      <c r="F48" s="15"/>
      <c r="G48" s="15"/>
      <c r="H48" s="15"/>
    </row>
    <row r="49" spans="2:12" ht="33" customHeight="1" x14ac:dyDescent="0.25">
      <c r="B49" s="63" t="s">
        <v>36</v>
      </c>
      <c r="C49" s="63"/>
      <c r="D49" s="63"/>
      <c r="E49" s="63"/>
      <c r="F49" s="63"/>
      <c r="G49" s="63"/>
      <c r="H49" s="63"/>
      <c r="I49" s="63"/>
      <c r="J49" s="63"/>
      <c r="K49" s="63"/>
      <c r="L49" s="63"/>
    </row>
    <row r="50" spans="2:12" x14ac:dyDescent="0.25">
      <c r="B50" s="16" t="s">
        <v>9</v>
      </c>
      <c r="C50" s="17"/>
      <c r="D50" s="17"/>
      <c r="E50" s="17"/>
      <c r="F50" s="17"/>
      <c r="G50" s="17"/>
      <c r="H50" s="17"/>
    </row>
    <row r="51" spans="2:12" x14ac:dyDescent="0.25">
      <c r="B51" s="16"/>
      <c r="C51" s="17"/>
      <c r="D51" s="17"/>
      <c r="E51" s="17"/>
      <c r="F51" s="17"/>
      <c r="G51" s="17"/>
      <c r="H51" s="17"/>
    </row>
    <row r="52" spans="2:12" x14ac:dyDescent="0.25">
      <c r="B52" s="18" t="s">
        <v>10</v>
      </c>
      <c r="C52" s="17"/>
      <c r="D52" s="17"/>
      <c r="E52" s="17"/>
      <c r="F52" s="17"/>
      <c r="G52" s="17"/>
      <c r="H52" s="17"/>
    </row>
    <row r="53" spans="2:12" x14ac:dyDescent="0.25">
      <c r="B53" s="4" t="s">
        <v>11</v>
      </c>
      <c r="C53" s="19"/>
      <c r="E53" s="19"/>
      <c r="F53" s="19"/>
      <c r="G53" s="19"/>
    </row>
    <row r="54" spans="2:12" x14ac:dyDescent="0.25">
      <c r="B54" s="20" t="str">
        <f>Contents!B37</f>
        <v>data@dewr.gov.au</v>
      </c>
      <c r="C54" s="19"/>
      <c r="D54" s="20"/>
      <c r="E54" s="19"/>
      <c r="F54" s="19"/>
      <c r="G54" s="19"/>
    </row>
    <row r="56" spans="2:12" x14ac:dyDescent="0.25">
      <c r="B56" s="20" t="s">
        <v>13</v>
      </c>
    </row>
    <row r="59" spans="2:12" ht="18.75" x14ac:dyDescent="0.3">
      <c r="B59" s="9"/>
    </row>
    <row r="60" spans="2:12" ht="18.75" x14ac:dyDescent="0.3">
      <c r="B60" s="9"/>
    </row>
    <row r="61" spans="2:12" ht="18.75" x14ac:dyDescent="0.3">
      <c r="B61" s="9"/>
    </row>
    <row r="62" spans="2:12" ht="18.75" x14ac:dyDescent="0.3">
      <c r="B62" s="9"/>
    </row>
    <row r="63" spans="2:12" ht="18.75" x14ac:dyDescent="0.3">
      <c r="B63" s="9"/>
    </row>
    <row r="64" spans="2:12" ht="18.75" x14ac:dyDescent="0.3">
      <c r="B64" s="9"/>
    </row>
    <row r="65" spans="2:2" ht="18.75" x14ac:dyDescent="0.3">
      <c r="B65" s="9"/>
    </row>
    <row r="66" spans="2:2" ht="18.75" x14ac:dyDescent="0.3">
      <c r="B66" s="9"/>
    </row>
    <row r="67" spans="2:2" ht="18.75" x14ac:dyDescent="0.3">
      <c r="B67" s="9"/>
    </row>
    <row r="68" spans="2:2" ht="18.75" x14ac:dyDescent="0.3">
      <c r="B68" s="9"/>
    </row>
    <row r="69" spans="2:2" ht="18.75" x14ac:dyDescent="0.3">
      <c r="B69" s="9"/>
    </row>
    <row r="70" spans="2:2" ht="18.75" x14ac:dyDescent="0.3">
      <c r="B70" s="9"/>
    </row>
    <row r="71" spans="2:2" ht="18.75" x14ac:dyDescent="0.3">
      <c r="B71" s="9"/>
    </row>
    <row r="72" spans="2:2" ht="18.75" x14ac:dyDescent="0.3">
      <c r="B72" s="9"/>
    </row>
    <row r="73" spans="2:2" ht="18.75" x14ac:dyDescent="0.3">
      <c r="B73" s="9"/>
    </row>
    <row r="74" spans="2:2" ht="18.75" x14ac:dyDescent="0.3">
      <c r="B74" s="9"/>
    </row>
    <row r="75" spans="2:2" ht="18.75" x14ac:dyDescent="0.3">
      <c r="B75" s="9"/>
    </row>
    <row r="76" spans="2:2" ht="18.75" x14ac:dyDescent="0.3">
      <c r="B76" s="9"/>
    </row>
    <row r="77" spans="2:2" ht="18.75" x14ac:dyDescent="0.3">
      <c r="B77" s="9"/>
    </row>
    <row r="78" spans="2:2" ht="18.75" x14ac:dyDescent="0.3">
      <c r="B78" s="9"/>
    </row>
    <row r="79" spans="2:2" ht="18.75" x14ac:dyDescent="0.3">
      <c r="B79" s="9"/>
    </row>
    <row r="80" spans="2:2" ht="18.75" x14ac:dyDescent="0.3">
      <c r="B80" s="9"/>
    </row>
    <row r="81" spans="2:2" ht="18.75" x14ac:dyDescent="0.3">
      <c r="B81" s="9"/>
    </row>
    <row r="82" spans="2:2" ht="18.75" x14ac:dyDescent="0.3">
      <c r="B82" s="9"/>
    </row>
    <row r="83" spans="2:2" ht="18.75" x14ac:dyDescent="0.3">
      <c r="B83" s="9"/>
    </row>
    <row r="84" spans="2:2" ht="18.75" x14ac:dyDescent="0.3">
      <c r="B84" s="9"/>
    </row>
    <row r="85" spans="2:2" ht="18.75" x14ac:dyDescent="0.3">
      <c r="B85" s="9"/>
    </row>
    <row r="86" spans="2:2" ht="18.75" x14ac:dyDescent="0.3">
      <c r="B86" s="9"/>
    </row>
    <row r="87" spans="2:2" ht="18.75" x14ac:dyDescent="0.3">
      <c r="B87" s="9"/>
    </row>
    <row r="88" spans="2:2" ht="18.75" x14ac:dyDescent="0.3">
      <c r="B88" s="9"/>
    </row>
    <row r="89" spans="2:2" ht="18.75" x14ac:dyDescent="0.3">
      <c r="B89" s="9"/>
    </row>
    <row r="90" spans="2:2" ht="18.75" x14ac:dyDescent="0.3">
      <c r="B90" s="9"/>
    </row>
    <row r="91" spans="2:2" ht="18.75" x14ac:dyDescent="0.3">
      <c r="B91" s="9"/>
    </row>
    <row r="92" spans="2:2" ht="18.75" x14ac:dyDescent="0.3">
      <c r="B92" s="9"/>
    </row>
    <row r="93" spans="2:2" ht="18.75" x14ac:dyDescent="0.3">
      <c r="B93" s="9"/>
    </row>
    <row r="94" spans="2:2" ht="18.75" x14ac:dyDescent="0.3">
      <c r="B94" s="9"/>
    </row>
    <row r="95" spans="2:2" ht="18.75" x14ac:dyDescent="0.3">
      <c r="B95" s="9"/>
    </row>
    <row r="96" spans="2:2" ht="18.75" x14ac:dyDescent="0.3">
      <c r="B96" s="9"/>
    </row>
    <row r="97" spans="2:2" ht="18.75" x14ac:dyDescent="0.3">
      <c r="B97" s="9"/>
    </row>
    <row r="98" spans="2:2" ht="18.75" x14ac:dyDescent="0.3">
      <c r="B98" s="9"/>
    </row>
    <row r="99" spans="2:2" ht="18.75" x14ac:dyDescent="0.3">
      <c r="B99" s="9"/>
    </row>
    <row r="100" spans="2:2" ht="18.75" x14ac:dyDescent="0.3">
      <c r="B100" s="9"/>
    </row>
    <row r="101" spans="2:2" ht="18.75" x14ac:dyDescent="0.3">
      <c r="B101" s="9"/>
    </row>
    <row r="102" spans="2:2" ht="18.75" x14ac:dyDescent="0.3">
      <c r="B102" s="9"/>
    </row>
    <row r="103" spans="2:2" ht="18.75" x14ac:dyDescent="0.3">
      <c r="B103" s="9"/>
    </row>
    <row r="104" spans="2:2" ht="18.75" x14ac:dyDescent="0.3">
      <c r="B104" s="9"/>
    </row>
    <row r="105" spans="2:2" ht="18.75" x14ac:dyDescent="0.3">
      <c r="B105" s="9"/>
    </row>
    <row r="106" spans="2:2" ht="18.75" x14ac:dyDescent="0.3">
      <c r="B106" s="9"/>
    </row>
    <row r="107" spans="2:2" ht="18.75" x14ac:dyDescent="0.3">
      <c r="B107" s="9"/>
    </row>
    <row r="108" spans="2:2" ht="18.75" x14ac:dyDescent="0.3">
      <c r="B108" s="9"/>
    </row>
    <row r="109" spans="2:2" ht="18.75" x14ac:dyDescent="0.3">
      <c r="B109" s="9"/>
    </row>
    <row r="110" spans="2:2" ht="18.75" x14ac:dyDescent="0.3">
      <c r="B110" s="9"/>
    </row>
    <row r="111" spans="2:2" ht="18.75" x14ac:dyDescent="0.3">
      <c r="B111" s="9"/>
    </row>
    <row r="112" spans="2:2" ht="18.75" x14ac:dyDescent="0.3">
      <c r="B112" s="9"/>
    </row>
    <row r="113" spans="2:2" ht="18.75" x14ac:dyDescent="0.3">
      <c r="B113" s="9"/>
    </row>
    <row r="114" spans="2:2" ht="18.75" x14ac:dyDescent="0.3">
      <c r="B114" s="9"/>
    </row>
    <row r="115" spans="2:2" ht="18.75" x14ac:dyDescent="0.3">
      <c r="B115" s="9"/>
    </row>
    <row r="116" spans="2:2" ht="18.75" x14ac:dyDescent="0.3">
      <c r="B116" s="9"/>
    </row>
    <row r="117" spans="2:2" ht="18.75" x14ac:dyDescent="0.3">
      <c r="B117" s="9"/>
    </row>
    <row r="118" spans="2:2" ht="18.75" x14ac:dyDescent="0.3">
      <c r="B118" s="9"/>
    </row>
    <row r="119" spans="2:2" ht="18.75" x14ac:dyDescent="0.3">
      <c r="B119" s="9"/>
    </row>
    <row r="120" spans="2:2" ht="18.75" x14ac:dyDescent="0.3">
      <c r="B120" s="9"/>
    </row>
    <row r="121" spans="2:2" ht="18.75" x14ac:dyDescent="0.3">
      <c r="B121" s="9"/>
    </row>
    <row r="122" spans="2:2" ht="18.75" x14ac:dyDescent="0.3">
      <c r="B122" s="9"/>
    </row>
    <row r="123" spans="2:2" ht="18.75" x14ac:dyDescent="0.3">
      <c r="B123" s="9"/>
    </row>
    <row r="124" spans="2:2" ht="18.75" x14ac:dyDescent="0.3">
      <c r="B124" s="9"/>
    </row>
    <row r="125" spans="2:2" ht="18.75" x14ac:dyDescent="0.3">
      <c r="B125" s="9"/>
    </row>
    <row r="126" spans="2:2" ht="18.75" x14ac:dyDescent="0.3">
      <c r="B126" s="9"/>
    </row>
    <row r="127" spans="2:2" ht="18.75" x14ac:dyDescent="0.3">
      <c r="B127" s="9"/>
    </row>
    <row r="128" spans="2:2" ht="18.75" x14ac:dyDescent="0.3">
      <c r="B128" s="9"/>
    </row>
    <row r="129" spans="2:2" ht="18.75" x14ac:dyDescent="0.3">
      <c r="B129" s="9"/>
    </row>
    <row r="130" spans="2:2" ht="18.75" x14ac:dyDescent="0.3">
      <c r="B130" s="9"/>
    </row>
  </sheetData>
  <mergeCells count="23">
    <mergeCell ref="N36:P36"/>
    <mergeCell ref="B41:E41"/>
    <mergeCell ref="F41:I41"/>
    <mergeCell ref="J41:L41"/>
    <mergeCell ref="B49:L49"/>
    <mergeCell ref="B35:E35"/>
    <mergeCell ref="B36:E36"/>
    <mergeCell ref="F36:I36"/>
    <mergeCell ref="J36:M36"/>
    <mergeCell ref="B19:E19"/>
    <mergeCell ref="B23:E23"/>
    <mergeCell ref="B25:E25"/>
    <mergeCell ref="B26:E26"/>
    <mergeCell ref="B28:E28"/>
    <mergeCell ref="B27:E27"/>
    <mergeCell ref="B21:E21"/>
    <mergeCell ref="B22:E22"/>
    <mergeCell ref="B24:E24"/>
    <mergeCell ref="B13:E13"/>
    <mergeCell ref="B14:E14"/>
    <mergeCell ref="B16:E16"/>
    <mergeCell ref="B17:E17"/>
    <mergeCell ref="B18:E18"/>
  </mergeCells>
  <hyperlinks>
    <hyperlink ref="B50" r:id="rId1" xr:uid="{686124FE-CD98-43BD-97B4-64F2B178EB58}"/>
    <hyperlink ref="B56" r:id="rId2" xr:uid="{210FC52F-56A7-421F-9D6A-0E3115574B44}"/>
    <hyperlink ref="C53:G53" r:id="rId3" display="For further information, please contact data@dss.gov.au" xr:uid="{E8620FE1-A4DB-41D3-9528-45E884DEC96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121"/>
  <sheetViews>
    <sheetView workbookViewId="0">
      <selection activeCell="A6" sqref="A6"/>
    </sheetView>
  </sheetViews>
  <sheetFormatPr defaultColWidth="8.7109375" defaultRowHeight="15" x14ac:dyDescent="0.25"/>
  <cols>
    <col min="1" max="1" width="3.42578125" style="4" customWidth="1"/>
    <col min="2" max="2" width="8.5703125" style="4" customWidth="1"/>
    <col min="3" max="3" width="26.5703125" style="4" customWidth="1"/>
    <col min="4" max="4" width="37.28515625" style="4" customWidth="1"/>
    <col min="5" max="5" width="59.5703125" style="4" customWidth="1"/>
    <col min="6" max="16384" width="8.7109375" style="4"/>
  </cols>
  <sheetData>
    <row r="1" spans="1:13" ht="15" customHeight="1" x14ac:dyDescent="0.25">
      <c r="A1" s="3"/>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5" t="str">
        <f>Contents!B8</f>
        <v>Parent Pathways Caseload by State and Time Series</v>
      </c>
      <c r="D8" s="6"/>
    </row>
    <row r="9" spans="1:13" ht="15.75" x14ac:dyDescent="0.25">
      <c r="B9" s="7" t="str">
        <f>"For the Period 1 March 2025 to " &amp; TEXT('Data descriptors'!$D$44, "DD MMMM YYYY") &amp; " - Data as at " &amp; TEXT('Data descriptors'!$D$44, "DD MMMM YYYY")</f>
        <v>For the Period 1 March 2025 to 31 July 2025 - Data as at 31 July 2025</v>
      </c>
      <c r="D9" s="6"/>
    </row>
    <row r="10" spans="1:13" ht="15.75" x14ac:dyDescent="0.25">
      <c r="B10" s="8"/>
    </row>
    <row r="11" spans="1:13" s="24" customFormat="1" ht="15" customHeight="1" x14ac:dyDescent="0.25">
      <c r="B11" s="26" t="s">
        <v>37</v>
      </c>
      <c r="C11" s="27"/>
      <c r="D11" s="28"/>
      <c r="E11" s="28"/>
      <c r="F11" s="28"/>
      <c r="G11" s="28"/>
      <c r="H11" s="28"/>
    </row>
    <row r="12" spans="1:13" s="24" customFormat="1" ht="15" customHeight="1" x14ac:dyDescent="0.25">
      <c r="B12" s="26"/>
      <c r="C12" s="27"/>
      <c r="D12" s="28"/>
      <c r="E12" s="28"/>
      <c r="F12" s="28"/>
      <c r="G12" s="28"/>
      <c r="H12" s="28"/>
    </row>
    <row r="13" spans="1:13" s="24" customFormat="1" ht="15" customHeight="1" x14ac:dyDescent="0.25">
      <c r="B13" s="36" t="s">
        <v>38</v>
      </c>
      <c r="C13" s="27"/>
      <c r="D13" s="28"/>
      <c r="E13" s="28"/>
      <c r="F13" s="28"/>
      <c r="G13" s="28"/>
      <c r="H13" s="28"/>
    </row>
    <row r="14" spans="1:13" s="24" customFormat="1" ht="50.25" customHeight="1" x14ac:dyDescent="0.25">
      <c r="B14" s="64" t="s">
        <v>39</v>
      </c>
      <c r="C14" s="64"/>
      <c r="D14" s="64"/>
      <c r="E14" s="64"/>
      <c r="F14" s="64"/>
      <c r="G14" s="64"/>
      <c r="H14" s="64"/>
      <c r="I14" s="64"/>
      <c r="J14" s="64"/>
      <c r="K14" s="64"/>
      <c r="L14" s="64"/>
      <c r="M14" s="64"/>
    </row>
    <row r="15" spans="1:13" s="24" customFormat="1" ht="36.75" customHeight="1" x14ac:dyDescent="0.25">
      <c r="B15" s="67" t="s">
        <v>40</v>
      </c>
      <c r="C15" s="67"/>
      <c r="D15" s="67"/>
      <c r="E15" s="67"/>
      <c r="F15" s="34"/>
      <c r="G15" s="34"/>
      <c r="H15" s="34"/>
      <c r="I15" s="34"/>
      <c r="J15" s="34"/>
      <c r="K15" s="34"/>
      <c r="L15" s="34"/>
      <c r="M15" s="34"/>
    </row>
    <row r="16" spans="1:13" s="24" customFormat="1" ht="15" customHeight="1" x14ac:dyDescent="0.25">
      <c r="B16" s="29"/>
      <c r="C16" s="29"/>
      <c r="D16" s="29"/>
      <c r="E16" s="29"/>
      <c r="F16" s="29"/>
      <c r="G16" s="29"/>
      <c r="H16" s="29"/>
      <c r="I16" s="29"/>
      <c r="J16" s="29"/>
      <c r="K16" s="29"/>
      <c r="L16" s="29"/>
      <c r="M16" s="29"/>
    </row>
    <row r="17" spans="2:13" s="24" customFormat="1" ht="15" customHeight="1" x14ac:dyDescent="0.25">
      <c r="B17" s="36" t="s">
        <v>41</v>
      </c>
      <c r="C17" s="30"/>
      <c r="D17" s="30"/>
      <c r="E17" s="30"/>
      <c r="F17" s="30"/>
      <c r="G17" s="30"/>
      <c r="H17" s="30"/>
      <c r="I17" s="30"/>
      <c r="J17" s="30"/>
      <c r="K17" s="30"/>
      <c r="L17" s="31"/>
    </row>
    <row r="18" spans="2:13" s="24" customFormat="1" ht="52.5" customHeight="1" x14ac:dyDescent="0.25">
      <c r="B18" s="66" t="s">
        <v>42</v>
      </c>
      <c r="C18" s="66"/>
      <c r="D18" s="66"/>
      <c r="E18" s="66"/>
      <c r="F18" s="35"/>
      <c r="G18" s="35"/>
      <c r="H18" s="35"/>
      <c r="I18" s="35"/>
      <c r="J18" s="35"/>
      <c r="K18" s="35"/>
      <c r="L18" s="35"/>
      <c r="M18" s="35"/>
    </row>
    <row r="19" spans="2:13" s="24" customFormat="1" ht="15" customHeight="1" x14ac:dyDescent="0.25">
      <c r="B19" s="33"/>
      <c r="C19" s="27"/>
      <c r="D19" s="28"/>
      <c r="E19" s="28"/>
      <c r="F19" s="28"/>
      <c r="G19" s="28"/>
      <c r="H19" s="28"/>
    </row>
    <row r="20" spans="2:13" s="24" customFormat="1" ht="15" customHeight="1" x14ac:dyDescent="0.25">
      <c r="B20" s="26"/>
      <c r="C20" s="27"/>
      <c r="D20" s="28"/>
      <c r="E20" s="28"/>
      <c r="F20" s="28"/>
      <c r="G20" s="28"/>
      <c r="H20" s="28"/>
    </row>
    <row r="21" spans="2:13" s="24" customFormat="1" ht="15" customHeight="1" x14ac:dyDescent="0.25">
      <c r="B21" s="26" t="s">
        <v>43</v>
      </c>
      <c r="C21" s="27"/>
      <c r="D21" s="28"/>
      <c r="E21" s="28"/>
      <c r="F21" s="28"/>
      <c r="G21" s="28"/>
      <c r="H21" s="28"/>
    </row>
    <row r="22" spans="2:13" ht="14.25" customHeight="1" x14ac:dyDescent="0.3">
      <c r="B22" s="9"/>
    </row>
    <row r="23" spans="2:13" ht="15.75" x14ac:dyDescent="0.25">
      <c r="B23" s="36" t="s">
        <v>44</v>
      </c>
      <c r="C23" s="36"/>
      <c r="D23" s="36"/>
      <c r="E23" s="36"/>
    </row>
    <row r="24" spans="2:13" ht="31.5" customHeight="1" x14ac:dyDescent="0.25">
      <c r="B24" s="66" t="s">
        <v>45</v>
      </c>
      <c r="C24" s="66"/>
      <c r="D24" s="66"/>
      <c r="E24" s="66"/>
    </row>
    <row r="25" spans="2:13" x14ac:dyDescent="0.25">
      <c r="B25" s="32"/>
      <c r="C25" s="32"/>
      <c r="D25" s="32"/>
      <c r="E25" s="32"/>
    </row>
    <row r="26" spans="2:13" ht="15.75" x14ac:dyDescent="0.25">
      <c r="B26" s="36" t="s">
        <v>46</v>
      </c>
      <c r="C26" s="36"/>
      <c r="D26" s="36"/>
      <c r="E26" s="36"/>
    </row>
    <row r="27" spans="2:13" ht="15" customHeight="1" x14ac:dyDescent="0.25">
      <c r="B27" s="66" t="s">
        <v>47</v>
      </c>
      <c r="C27" s="66"/>
      <c r="D27" s="66"/>
      <c r="E27" s="66"/>
    </row>
    <row r="28" spans="2:13" ht="15" customHeight="1" x14ac:dyDescent="0.25">
      <c r="B28" s="32"/>
      <c r="C28" s="32"/>
      <c r="D28" s="32"/>
      <c r="E28" s="32"/>
    </row>
    <row r="29" spans="2:13" ht="15.75" x14ac:dyDescent="0.25">
      <c r="B29" s="36" t="s">
        <v>48</v>
      </c>
      <c r="C29" s="36"/>
      <c r="D29" s="36"/>
      <c r="E29" s="36"/>
    </row>
    <row r="30" spans="2:13" ht="46.5" customHeight="1" x14ac:dyDescent="0.25">
      <c r="B30" s="66" t="s">
        <v>49</v>
      </c>
      <c r="C30" s="66"/>
      <c r="D30" s="66"/>
      <c r="E30" s="66"/>
    </row>
    <row r="31" spans="2:13" x14ac:dyDescent="0.25">
      <c r="B31" s="32"/>
      <c r="C31" s="32"/>
      <c r="D31" s="32"/>
      <c r="E31" s="32"/>
    </row>
    <row r="32" spans="2:13" ht="15" customHeight="1" x14ac:dyDescent="0.25">
      <c r="B32" s="36" t="s">
        <v>50</v>
      </c>
      <c r="C32" s="36"/>
      <c r="D32" s="36"/>
      <c r="E32" s="36"/>
    </row>
    <row r="33" spans="2:16" ht="15.75" customHeight="1" x14ac:dyDescent="0.25">
      <c r="B33" s="66" t="s">
        <v>51</v>
      </c>
      <c r="C33" s="66"/>
      <c r="D33" s="66"/>
      <c r="E33" s="66"/>
    </row>
    <row r="34" spans="2:16" ht="15" customHeight="1" x14ac:dyDescent="0.25">
      <c r="B34" s="13"/>
      <c r="C34" s="14"/>
      <c r="D34" s="14"/>
      <c r="E34" s="14"/>
      <c r="F34" s="14"/>
      <c r="G34" s="14"/>
      <c r="H34" s="14"/>
      <c r="I34" s="14"/>
      <c r="J34" s="14"/>
      <c r="K34" s="14"/>
      <c r="L34" s="14"/>
      <c r="M34" s="14"/>
      <c r="N34" s="14"/>
      <c r="O34" s="14"/>
      <c r="P34" s="14"/>
    </row>
    <row r="35" spans="2:16" ht="15" customHeight="1" x14ac:dyDescent="0.25">
      <c r="B35" s="11"/>
      <c r="D35" s="25"/>
      <c r="E35" s="24"/>
      <c r="F35" s="6"/>
      <c r="G35" s="14"/>
      <c r="H35" s="14"/>
      <c r="I35" s="14"/>
      <c r="J35" s="14"/>
      <c r="K35" s="14"/>
      <c r="L35" s="14"/>
      <c r="M35" s="14"/>
      <c r="N35" s="14"/>
      <c r="O35" s="14"/>
      <c r="P35" s="14"/>
    </row>
    <row r="36" spans="2:16" ht="18.75" x14ac:dyDescent="0.3">
      <c r="B36" s="9"/>
    </row>
    <row r="37" spans="2:16" ht="18.75" x14ac:dyDescent="0.3">
      <c r="B37" s="9"/>
    </row>
    <row r="39" spans="2:16" ht="18.75" x14ac:dyDescent="0.25">
      <c r="B39" s="15" t="s">
        <v>7</v>
      </c>
      <c r="C39" s="15"/>
      <c r="D39" s="15"/>
      <c r="E39" s="15"/>
      <c r="F39" s="15"/>
      <c r="G39" s="15"/>
      <c r="H39" s="15"/>
    </row>
    <row r="40" spans="2:16" ht="33" customHeight="1" x14ac:dyDescent="0.25">
      <c r="B40" s="63" t="s">
        <v>36</v>
      </c>
      <c r="C40" s="63"/>
      <c r="D40" s="63"/>
      <c r="E40" s="63"/>
      <c r="F40" s="63"/>
      <c r="G40" s="63"/>
      <c r="H40" s="63"/>
      <c r="I40" s="63"/>
      <c r="J40" s="63"/>
      <c r="K40" s="63"/>
      <c r="L40" s="63"/>
    </row>
    <row r="41" spans="2:16" x14ac:dyDescent="0.25">
      <c r="B41" s="16" t="s">
        <v>9</v>
      </c>
      <c r="C41" s="17"/>
      <c r="D41" s="17"/>
      <c r="E41" s="17"/>
      <c r="F41" s="17"/>
      <c r="G41" s="17"/>
      <c r="H41" s="17"/>
    </row>
    <row r="42" spans="2:16" x14ac:dyDescent="0.25">
      <c r="B42" s="16"/>
      <c r="C42" s="17"/>
      <c r="D42" s="17"/>
      <c r="E42" s="17"/>
      <c r="F42" s="17"/>
      <c r="G42" s="17"/>
      <c r="H42" s="17"/>
    </row>
    <row r="43" spans="2:16" x14ac:dyDescent="0.25">
      <c r="B43" s="18" t="s">
        <v>10</v>
      </c>
      <c r="C43" s="17"/>
      <c r="D43" s="17"/>
      <c r="E43" s="17"/>
      <c r="F43" s="17"/>
      <c r="G43" s="17"/>
      <c r="H43" s="17"/>
    </row>
    <row r="44" spans="2:16" x14ac:dyDescent="0.25">
      <c r="B44" s="4" t="s">
        <v>11</v>
      </c>
      <c r="C44" s="19"/>
      <c r="E44" s="19"/>
      <c r="F44" s="19"/>
      <c r="G44" s="19"/>
    </row>
    <row r="45" spans="2:16" x14ac:dyDescent="0.25">
      <c r="B45" s="20" t="s">
        <v>52</v>
      </c>
      <c r="C45" s="19"/>
      <c r="D45" s="20"/>
      <c r="E45" s="19"/>
      <c r="F45" s="19"/>
      <c r="G45" s="19"/>
    </row>
    <row r="47" spans="2:16" x14ac:dyDescent="0.25">
      <c r="B47" s="20" t="s">
        <v>13</v>
      </c>
    </row>
    <row r="50" spans="2:2" ht="18.75" x14ac:dyDescent="0.3">
      <c r="B50" s="9"/>
    </row>
    <row r="51" spans="2:2" ht="18.75" x14ac:dyDescent="0.3">
      <c r="B51" s="9"/>
    </row>
    <row r="52" spans="2:2" ht="18.75" x14ac:dyDescent="0.3">
      <c r="B52" s="9"/>
    </row>
    <row r="53" spans="2:2" ht="18.75" x14ac:dyDescent="0.3">
      <c r="B53" s="9"/>
    </row>
    <row r="54" spans="2:2" ht="18.75" x14ac:dyDescent="0.3">
      <c r="B54" s="9"/>
    </row>
    <row r="55" spans="2:2" ht="18.75" x14ac:dyDescent="0.3">
      <c r="B55" s="9"/>
    </row>
    <row r="56" spans="2:2" ht="18.75" x14ac:dyDescent="0.3">
      <c r="B56" s="9"/>
    </row>
    <row r="57" spans="2:2" ht="18.75" x14ac:dyDescent="0.3">
      <c r="B57" s="9"/>
    </row>
    <row r="58" spans="2:2" ht="18.75" x14ac:dyDescent="0.3">
      <c r="B58" s="9"/>
    </row>
    <row r="59" spans="2:2" ht="18.75" x14ac:dyDescent="0.3">
      <c r="B59" s="9"/>
    </row>
    <row r="60" spans="2:2" ht="18.75" x14ac:dyDescent="0.3">
      <c r="B60" s="9"/>
    </row>
    <row r="61" spans="2:2" ht="18.75" x14ac:dyDescent="0.3">
      <c r="B61" s="9"/>
    </row>
    <row r="62" spans="2:2" ht="18.75" x14ac:dyDescent="0.3">
      <c r="B62" s="9"/>
    </row>
    <row r="63" spans="2:2" ht="18.75" x14ac:dyDescent="0.3">
      <c r="B63" s="9"/>
    </row>
    <row r="64" spans="2:2" ht="18.75" x14ac:dyDescent="0.3">
      <c r="B64" s="9"/>
    </row>
    <row r="65" spans="2:2" ht="18.75" x14ac:dyDescent="0.3">
      <c r="B65" s="9"/>
    </row>
    <row r="66" spans="2:2" ht="18.75" x14ac:dyDescent="0.3">
      <c r="B66" s="9"/>
    </row>
    <row r="67" spans="2:2" ht="18.75" x14ac:dyDescent="0.3">
      <c r="B67" s="9"/>
    </row>
    <row r="68" spans="2:2" ht="18.75" x14ac:dyDescent="0.3">
      <c r="B68" s="9"/>
    </row>
    <row r="69" spans="2:2" ht="18.75" x14ac:dyDescent="0.3">
      <c r="B69" s="9"/>
    </row>
    <row r="70" spans="2:2" ht="18.75" x14ac:dyDescent="0.3">
      <c r="B70" s="9"/>
    </row>
    <row r="71" spans="2:2" ht="18.75" x14ac:dyDescent="0.3">
      <c r="B71" s="9"/>
    </row>
    <row r="72" spans="2:2" ht="18.75" x14ac:dyDescent="0.3">
      <c r="B72" s="9"/>
    </row>
    <row r="73" spans="2:2" ht="18.75" x14ac:dyDescent="0.3">
      <c r="B73" s="9"/>
    </row>
    <row r="74" spans="2:2" ht="18.75" x14ac:dyDescent="0.3">
      <c r="B74" s="9"/>
    </row>
    <row r="75" spans="2:2" ht="18.75" x14ac:dyDescent="0.3">
      <c r="B75" s="9"/>
    </row>
    <row r="76" spans="2:2" ht="18.75" x14ac:dyDescent="0.3">
      <c r="B76" s="9"/>
    </row>
    <row r="77" spans="2:2" ht="18.75" x14ac:dyDescent="0.3">
      <c r="B77" s="9"/>
    </row>
    <row r="78" spans="2:2" ht="18.75" x14ac:dyDescent="0.3">
      <c r="B78" s="9"/>
    </row>
    <row r="79" spans="2:2" ht="18.75" x14ac:dyDescent="0.3">
      <c r="B79" s="9"/>
    </row>
    <row r="80" spans="2:2" ht="18.75" x14ac:dyDescent="0.3">
      <c r="B80" s="9"/>
    </row>
    <row r="81" spans="2:2" ht="18.75" x14ac:dyDescent="0.3">
      <c r="B81" s="9"/>
    </row>
    <row r="82" spans="2:2" ht="18.75" x14ac:dyDescent="0.3">
      <c r="B82" s="9"/>
    </row>
    <row r="83" spans="2:2" ht="18.75" x14ac:dyDescent="0.3">
      <c r="B83" s="9"/>
    </row>
    <row r="84" spans="2:2" ht="18.75" x14ac:dyDescent="0.3">
      <c r="B84" s="9"/>
    </row>
    <row r="85" spans="2:2" ht="18.75" x14ac:dyDescent="0.3">
      <c r="B85" s="9"/>
    </row>
    <row r="86" spans="2:2" ht="18.75" x14ac:dyDescent="0.3">
      <c r="B86" s="9"/>
    </row>
    <row r="87" spans="2:2" ht="18.75" x14ac:dyDescent="0.3">
      <c r="B87" s="9"/>
    </row>
    <row r="88" spans="2:2" ht="18.75" x14ac:dyDescent="0.3">
      <c r="B88" s="9"/>
    </row>
    <row r="89" spans="2:2" ht="18.75" x14ac:dyDescent="0.3">
      <c r="B89" s="9"/>
    </row>
    <row r="90" spans="2:2" ht="18.75" x14ac:dyDescent="0.3">
      <c r="B90" s="9"/>
    </row>
    <row r="91" spans="2:2" ht="18.75" x14ac:dyDescent="0.3">
      <c r="B91" s="9"/>
    </row>
    <row r="92" spans="2:2" ht="18.75" x14ac:dyDescent="0.3">
      <c r="B92" s="9"/>
    </row>
    <row r="93" spans="2:2" ht="18.75" x14ac:dyDescent="0.3">
      <c r="B93" s="9"/>
    </row>
    <row r="94" spans="2:2" ht="18.75" x14ac:dyDescent="0.3">
      <c r="B94" s="9"/>
    </row>
    <row r="95" spans="2:2" ht="18.75" x14ac:dyDescent="0.3">
      <c r="B95" s="9"/>
    </row>
    <row r="96" spans="2:2" ht="18.75" x14ac:dyDescent="0.3">
      <c r="B96" s="9"/>
    </row>
    <row r="97" spans="2:2" ht="18.75" x14ac:dyDescent="0.3">
      <c r="B97" s="9"/>
    </row>
    <row r="98" spans="2:2" ht="18.75" x14ac:dyDescent="0.3">
      <c r="B98" s="9"/>
    </row>
    <row r="99" spans="2:2" ht="18.75" x14ac:dyDescent="0.3">
      <c r="B99" s="9"/>
    </row>
    <row r="100" spans="2:2" ht="18.75" x14ac:dyDescent="0.3">
      <c r="B100" s="9"/>
    </row>
    <row r="101" spans="2:2" ht="18.75" x14ac:dyDescent="0.3">
      <c r="B101" s="9"/>
    </row>
    <row r="102" spans="2:2" ht="18.75" x14ac:dyDescent="0.3">
      <c r="B102" s="9"/>
    </row>
    <row r="103" spans="2:2" ht="18.75" x14ac:dyDescent="0.3">
      <c r="B103" s="9"/>
    </row>
    <row r="104" spans="2:2" ht="18.75" x14ac:dyDescent="0.3">
      <c r="B104" s="9"/>
    </row>
    <row r="105" spans="2:2" ht="18.75" x14ac:dyDescent="0.3">
      <c r="B105" s="9"/>
    </row>
    <row r="106" spans="2:2" ht="18.75" x14ac:dyDescent="0.3">
      <c r="B106" s="9"/>
    </row>
    <row r="107" spans="2:2" ht="18.75" x14ac:dyDescent="0.3">
      <c r="B107" s="9"/>
    </row>
    <row r="108" spans="2:2" ht="18.75" x14ac:dyDescent="0.3">
      <c r="B108" s="9"/>
    </row>
    <row r="109" spans="2:2" ht="18.75" x14ac:dyDescent="0.3">
      <c r="B109" s="9"/>
    </row>
    <row r="110" spans="2:2" ht="18.75" x14ac:dyDescent="0.3">
      <c r="B110" s="9"/>
    </row>
    <row r="111" spans="2:2" ht="18.75" x14ac:dyDescent="0.3">
      <c r="B111" s="9"/>
    </row>
    <row r="112" spans="2:2" ht="18.75" x14ac:dyDescent="0.3">
      <c r="B112" s="9"/>
    </row>
    <row r="113" spans="2:2" ht="18.75" x14ac:dyDescent="0.3">
      <c r="B113" s="9"/>
    </row>
    <row r="114" spans="2:2" ht="18.75" x14ac:dyDescent="0.3">
      <c r="B114" s="9"/>
    </row>
    <row r="115" spans="2:2" ht="18.75" x14ac:dyDescent="0.3">
      <c r="B115" s="9"/>
    </row>
    <row r="116" spans="2:2" ht="18.75" x14ac:dyDescent="0.3">
      <c r="B116" s="9"/>
    </row>
    <row r="117" spans="2:2" ht="18.75" x14ac:dyDescent="0.3">
      <c r="B117" s="9"/>
    </row>
    <row r="118" spans="2:2" ht="18.75" x14ac:dyDescent="0.3">
      <c r="B118" s="9"/>
    </row>
    <row r="119" spans="2:2" ht="18.75" x14ac:dyDescent="0.3">
      <c r="B119" s="9"/>
    </row>
    <row r="120" spans="2:2" ht="18.75" x14ac:dyDescent="0.3">
      <c r="B120" s="9"/>
    </row>
    <row r="121" spans="2:2" ht="18.75" x14ac:dyDescent="0.3">
      <c r="B121" s="9"/>
    </row>
  </sheetData>
  <mergeCells count="10">
    <mergeCell ref="B14:E14"/>
    <mergeCell ref="F14:I14"/>
    <mergeCell ref="J14:M14"/>
    <mergeCell ref="B15:E15"/>
    <mergeCell ref="B18:E18"/>
    <mergeCell ref="B24:E24"/>
    <mergeCell ref="B27:E27"/>
    <mergeCell ref="B30:E30"/>
    <mergeCell ref="B40:L40"/>
    <mergeCell ref="B33:E33"/>
  </mergeCells>
  <hyperlinks>
    <hyperlink ref="C44:G44" r:id="rId1" display="For further information, please contact data@dss.gov.au" xr:uid="{A9505873-2385-4308-B18A-B62BB162B5E9}"/>
    <hyperlink ref="B41" r:id="rId2" xr:uid="{13837C09-1568-4A2D-A997-5EADD044F2A9}"/>
    <hyperlink ref="B47" r:id="rId3" xr:uid="{F689486F-2157-4BEE-A7CF-0FC6AE96AD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M112"/>
  <sheetViews>
    <sheetView workbookViewId="0">
      <selection activeCell="A6" sqref="A6"/>
    </sheetView>
  </sheetViews>
  <sheetFormatPr defaultColWidth="8.7109375" defaultRowHeight="15" x14ac:dyDescent="0.25"/>
  <cols>
    <col min="1" max="1" width="3.42578125" style="4" customWidth="1"/>
    <col min="2" max="2" width="8.5703125" style="4" customWidth="1"/>
    <col min="3" max="3" width="26.5703125" style="4" customWidth="1"/>
    <col min="4" max="4" width="37.28515625" style="4" customWidth="1"/>
    <col min="5" max="5" width="59.5703125" style="4" customWidth="1"/>
    <col min="6" max="16384" width="8.7109375" style="4"/>
  </cols>
  <sheetData>
    <row r="1" spans="1:13" ht="15" customHeight="1" x14ac:dyDescent="0.25">
      <c r="A1" s="3"/>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5" t="str">
        <f>Contents!B8</f>
        <v>Parent Pathways Caseload by State and Time Series</v>
      </c>
      <c r="D8" s="6"/>
    </row>
    <row r="9" spans="1:13" ht="15.75" x14ac:dyDescent="0.25">
      <c r="B9" s="7" t="str">
        <f>"For the Period 1 March 2025 to " &amp; TEXT('Data descriptors'!$D$44, "DD MMMM YYYY") &amp; " - Data as at " &amp; TEXT('Data descriptors'!$D$44, "DD MMMM YYYY")</f>
        <v>For the Period 1 March 2025 to 31 July 2025 - Data as at 31 July 2025</v>
      </c>
      <c r="D9" s="6"/>
    </row>
    <row r="10" spans="1:13" ht="15.75" x14ac:dyDescent="0.25">
      <c r="B10" s="8"/>
    </row>
    <row r="11" spans="1:13" s="24" customFormat="1" ht="15" customHeight="1" x14ac:dyDescent="0.25">
      <c r="B11" s="26" t="s">
        <v>53</v>
      </c>
      <c r="C11" s="27"/>
      <c r="D11" s="28"/>
      <c r="E11" s="28"/>
      <c r="F11" s="28"/>
      <c r="G11" s="28"/>
      <c r="H11" s="28"/>
    </row>
    <row r="12" spans="1:13" s="24" customFormat="1" ht="32.25" customHeight="1" x14ac:dyDescent="0.25">
      <c r="B12" s="66" t="s">
        <v>54</v>
      </c>
      <c r="C12" s="66"/>
      <c r="D12" s="66"/>
      <c r="E12" s="66"/>
      <c r="F12" s="30"/>
      <c r="G12" s="30"/>
      <c r="H12" s="30"/>
      <c r="I12" s="30"/>
    </row>
    <row r="13" spans="1:13" s="24" customFormat="1" ht="15.75" x14ac:dyDescent="0.25">
      <c r="B13" s="8"/>
      <c r="C13" s="8"/>
      <c r="D13" s="8"/>
      <c r="E13" s="8"/>
      <c r="F13" s="30"/>
      <c r="G13" s="30"/>
      <c r="H13" s="30"/>
      <c r="I13" s="30"/>
      <c r="J13" s="64"/>
      <c r="K13" s="64"/>
      <c r="L13" s="64"/>
      <c r="M13" s="64"/>
    </row>
    <row r="14" spans="1:13" s="24" customFormat="1" x14ac:dyDescent="0.25">
      <c r="B14" s="69" t="s">
        <v>55</v>
      </c>
      <c r="C14" s="70"/>
      <c r="D14" s="39" t="s">
        <v>56</v>
      </c>
      <c r="E14" s="39" t="s">
        <v>57</v>
      </c>
      <c r="F14" s="30"/>
      <c r="G14" s="30"/>
      <c r="H14" s="30"/>
      <c r="I14" s="30"/>
      <c r="J14" s="34"/>
      <c r="K14" s="34"/>
      <c r="L14" s="34"/>
      <c r="M14" s="34"/>
    </row>
    <row r="15" spans="1:13" s="24" customFormat="1" ht="30" x14ac:dyDescent="0.25">
      <c r="B15" s="71" t="s">
        <v>58</v>
      </c>
      <c r="C15" s="72"/>
      <c r="D15" s="38" t="s">
        <v>59</v>
      </c>
      <c r="E15" s="38" t="s">
        <v>60</v>
      </c>
      <c r="F15" s="30"/>
      <c r="G15" s="30"/>
      <c r="H15" s="30"/>
      <c r="I15" s="30"/>
      <c r="J15" s="29"/>
      <c r="K15" s="29"/>
      <c r="L15" s="29"/>
      <c r="M15" s="29"/>
    </row>
    <row r="16" spans="1:13" s="24" customFormat="1" ht="30" x14ac:dyDescent="0.25">
      <c r="B16" s="68" t="s">
        <v>61</v>
      </c>
      <c r="C16" s="68"/>
      <c r="D16" s="38" t="s">
        <v>62</v>
      </c>
      <c r="E16" s="38" t="s">
        <v>60</v>
      </c>
      <c r="F16" s="30"/>
      <c r="G16" s="30"/>
      <c r="H16" s="30"/>
      <c r="I16" s="30"/>
      <c r="J16" s="30"/>
      <c r="K16" s="30"/>
      <c r="L16" s="31"/>
    </row>
    <row r="17" spans="2:13" s="24" customFormat="1" ht="75" x14ac:dyDescent="0.25">
      <c r="B17" s="68" t="s">
        <v>63</v>
      </c>
      <c r="C17" s="68"/>
      <c r="D17" s="38" t="s">
        <v>64</v>
      </c>
      <c r="E17" s="38" t="s">
        <v>65</v>
      </c>
      <c r="F17" s="35"/>
      <c r="G17" s="35"/>
      <c r="H17" s="35"/>
      <c r="I17" s="35"/>
      <c r="J17" s="35"/>
      <c r="K17" s="35"/>
      <c r="L17" s="35"/>
      <c r="M17" s="35"/>
    </row>
    <row r="18" spans="2:13" s="24" customFormat="1" ht="75" x14ac:dyDescent="0.25">
      <c r="B18" s="68" t="s">
        <v>66</v>
      </c>
      <c r="C18" s="68"/>
      <c r="D18" s="38" t="s">
        <v>67</v>
      </c>
      <c r="E18" s="38" t="s">
        <v>68</v>
      </c>
      <c r="F18" s="28"/>
      <c r="G18" s="28"/>
      <c r="H18" s="28"/>
    </row>
    <row r="19" spans="2:13" s="24" customFormat="1" ht="80.25" customHeight="1" x14ac:dyDescent="0.25">
      <c r="B19" s="68" t="s">
        <v>69</v>
      </c>
      <c r="C19" s="68"/>
      <c r="D19" s="38" t="s">
        <v>70</v>
      </c>
      <c r="E19" s="38" t="s">
        <v>71</v>
      </c>
      <c r="F19" s="28"/>
      <c r="G19" s="28"/>
      <c r="H19" s="28"/>
    </row>
    <row r="20" spans="2:13" s="24" customFormat="1" ht="78" customHeight="1" x14ac:dyDescent="0.25">
      <c r="B20" s="68" t="s">
        <v>72</v>
      </c>
      <c r="C20" s="68"/>
      <c r="D20" s="38" t="s">
        <v>73</v>
      </c>
      <c r="E20" s="38" t="s">
        <v>74</v>
      </c>
      <c r="F20" s="28"/>
      <c r="G20" s="28"/>
      <c r="H20" s="28"/>
    </row>
    <row r="21" spans="2:13" ht="210" x14ac:dyDescent="0.25">
      <c r="B21" s="68" t="s">
        <v>75</v>
      </c>
      <c r="C21" s="68"/>
      <c r="D21" s="38" t="s">
        <v>76</v>
      </c>
      <c r="E21" s="38" t="s">
        <v>65</v>
      </c>
    </row>
    <row r="22" spans="2:13" ht="60" x14ac:dyDescent="0.25">
      <c r="B22" s="68" t="s">
        <v>77</v>
      </c>
      <c r="C22" s="68"/>
      <c r="D22" s="38" t="s">
        <v>78</v>
      </c>
      <c r="E22" s="38" t="s">
        <v>79</v>
      </c>
    </row>
    <row r="23" spans="2:13" ht="75" x14ac:dyDescent="0.25">
      <c r="B23" s="68" t="s">
        <v>80</v>
      </c>
      <c r="C23" s="68"/>
      <c r="D23" s="38" t="s">
        <v>81</v>
      </c>
      <c r="E23" s="38" t="s">
        <v>82</v>
      </c>
    </row>
    <row r="24" spans="2:13" ht="75" x14ac:dyDescent="0.25">
      <c r="B24" s="68" t="s">
        <v>83</v>
      </c>
      <c r="C24" s="68"/>
      <c r="D24" s="38" t="s">
        <v>84</v>
      </c>
      <c r="E24" s="38" t="s">
        <v>85</v>
      </c>
    </row>
    <row r="25" spans="2:13" ht="90" x14ac:dyDescent="0.25">
      <c r="B25" s="68" t="s">
        <v>86</v>
      </c>
      <c r="C25" s="68"/>
      <c r="D25" s="38" t="s">
        <v>87</v>
      </c>
      <c r="E25" s="38" t="s">
        <v>88</v>
      </c>
    </row>
    <row r="26" spans="2:13" ht="45" x14ac:dyDescent="0.25">
      <c r="B26" s="68" t="s">
        <v>89</v>
      </c>
      <c r="C26" s="68"/>
      <c r="D26" s="38" t="s">
        <v>90</v>
      </c>
      <c r="E26" s="38" t="s">
        <v>91</v>
      </c>
    </row>
    <row r="27" spans="2:13" ht="15.75" x14ac:dyDescent="0.25">
      <c r="B27" s="36"/>
      <c r="C27" s="36"/>
      <c r="D27" s="36"/>
      <c r="E27" s="36"/>
    </row>
    <row r="28" spans="2:13" ht="18.75" x14ac:dyDescent="0.3">
      <c r="B28" s="9"/>
    </row>
    <row r="30" spans="2:13" ht="18.75" x14ac:dyDescent="0.25">
      <c r="B30" s="15" t="s">
        <v>7</v>
      </c>
      <c r="C30" s="15"/>
      <c r="D30" s="15"/>
      <c r="E30" s="15"/>
      <c r="F30" s="15"/>
      <c r="G30" s="15"/>
      <c r="H30" s="15"/>
    </row>
    <row r="31" spans="2:13" ht="33" customHeight="1" x14ac:dyDescent="0.25">
      <c r="B31" s="63" t="s">
        <v>36</v>
      </c>
      <c r="C31" s="63"/>
      <c r="D31" s="63"/>
      <c r="E31" s="63"/>
      <c r="F31" s="63"/>
      <c r="G31" s="63"/>
      <c r="H31" s="63"/>
      <c r="I31" s="63"/>
      <c r="J31" s="63"/>
      <c r="K31" s="63"/>
      <c r="L31" s="63"/>
    </row>
    <row r="32" spans="2:13" x14ac:dyDescent="0.25">
      <c r="B32" s="16" t="s">
        <v>9</v>
      </c>
      <c r="C32" s="17"/>
      <c r="D32" s="17"/>
      <c r="E32" s="17"/>
      <c r="F32" s="17"/>
      <c r="G32" s="17"/>
      <c r="H32" s="17"/>
    </row>
    <row r="33" spans="2:8" x14ac:dyDescent="0.25">
      <c r="B33" s="16"/>
      <c r="C33" s="17"/>
      <c r="D33" s="17"/>
      <c r="E33" s="17"/>
      <c r="F33" s="17"/>
      <c r="G33" s="17"/>
      <c r="H33" s="17"/>
    </row>
    <row r="34" spans="2:8" x14ac:dyDescent="0.25">
      <c r="B34" s="18" t="s">
        <v>10</v>
      </c>
      <c r="C34" s="17"/>
      <c r="D34" s="17"/>
      <c r="E34" s="17"/>
      <c r="F34" s="17"/>
      <c r="G34" s="17"/>
      <c r="H34" s="17"/>
    </row>
    <row r="35" spans="2:8" x14ac:dyDescent="0.25">
      <c r="B35" s="4" t="s">
        <v>11</v>
      </c>
      <c r="C35" s="19"/>
      <c r="E35" s="19"/>
      <c r="F35" s="19"/>
      <c r="G35" s="19"/>
    </row>
    <row r="36" spans="2:8" x14ac:dyDescent="0.25">
      <c r="B36" s="20" t="s">
        <v>52</v>
      </c>
      <c r="C36" s="19"/>
      <c r="D36" s="20"/>
      <c r="E36" s="19"/>
      <c r="F36" s="19"/>
      <c r="G36" s="19"/>
    </row>
    <row r="38" spans="2:8" x14ac:dyDescent="0.25">
      <c r="B38" s="20" t="s">
        <v>13</v>
      </c>
    </row>
    <row r="41" spans="2:8" ht="18.75" x14ac:dyDescent="0.3">
      <c r="B41" s="9"/>
    </row>
    <row r="42" spans="2:8" ht="18.75" x14ac:dyDescent="0.3">
      <c r="B42" s="9"/>
    </row>
    <row r="43" spans="2:8" ht="18.75" x14ac:dyDescent="0.3">
      <c r="B43" s="9"/>
    </row>
    <row r="44" spans="2:8" ht="18.75" x14ac:dyDescent="0.3">
      <c r="B44" s="9"/>
    </row>
    <row r="45" spans="2:8" ht="18.75" x14ac:dyDescent="0.3">
      <c r="B45" s="9"/>
    </row>
    <row r="46" spans="2:8" ht="18.75" x14ac:dyDescent="0.3">
      <c r="B46" s="9"/>
    </row>
    <row r="47" spans="2:8" ht="18.75" x14ac:dyDescent="0.3">
      <c r="B47" s="9"/>
    </row>
    <row r="48" spans="2:8" ht="18.75" x14ac:dyDescent="0.3">
      <c r="B48" s="9"/>
    </row>
    <row r="49" spans="2:2" ht="18.75" x14ac:dyDescent="0.3">
      <c r="B49" s="9"/>
    </row>
    <row r="50" spans="2:2" ht="18.75" x14ac:dyDescent="0.3">
      <c r="B50" s="9"/>
    </row>
    <row r="51" spans="2:2" ht="18.75" x14ac:dyDescent="0.3">
      <c r="B51" s="9"/>
    </row>
    <row r="52" spans="2:2" ht="18.75" x14ac:dyDescent="0.3">
      <c r="B52" s="9"/>
    </row>
    <row r="53" spans="2:2" ht="18.75" x14ac:dyDescent="0.3">
      <c r="B53" s="9"/>
    </row>
    <row r="54" spans="2:2" ht="18.75" x14ac:dyDescent="0.3">
      <c r="B54" s="9"/>
    </row>
    <row r="55" spans="2:2" ht="18.75" x14ac:dyDescent="0.3">
      <c r="B55" s="9"/>
    </row>
    <row r="56" spans="2:2" ht="18.75" x14ac:dyDescent="0.3">
      <c r="B56" s="9"/>
    </row>
    <row r="57" spans="2:2" ht="18.75" x14ac:dyDescent="0.3">
      <c r="B57" s="9"/>
    </row>
    <row r="58" spans="2:2" ht="18.75" x14ac:dyDescent="0.3">
      <c r="B58" s="9"/>
    </row>
    <row r="59" spans="2:2" ht="18.75" x14ac:dyDescent="0.3">
      <c r="B59" s="9"/>
    </row>
    <row r="60" spans="2:2" ht="18.75" x14ac:dyDescent="0.3">
      <c r="B60" s="9"/>
    </row>
    <row r="61" spans="2:2" ht="18.75" x14ac:dyDescent="0.3">
      <c r="B61" s="9"/>
    </row>
    <row r="62" spans="2:2" ht="18.75" x14ac:dyDescent="0.3">
      <c r="B62" s="9"/>
    </row>
    <row r="63" spans="2:2" ht="18.75" x14ac:dyDescent="0.3">
      <c r="B63" s="9"/>
    </row>
    <row r="64" spans="2:2" ht="18.75" x14ac:dyDescent="0.3">
      <c r="B64" s="9"/>
    </row>
    <row r="65" spans="2:2" ht="18.75" x14ac:dyDescent="0.3">
      <c r="B65" s="9"/>
    </row>
    <row r="66" spans="2:2" ht="18.75" x14ac:dyDescent="0.3">
      <c r="B66" s="9"/>
    </row>
    <row r="67" spans="2:2" ht="18.75" x14ac:dyDescent="0.3">
      <c r="B67" s="9"/>
    </row>
    <row r="68" spans="2:2" ht="18.75" x14ac:dyDescent="0.3">
      <c r="B68" s="9"/>
    </row>
    <row r="69" spans="2:2" ht="18.75" x14ac:dyDescent="0.3">
      <c r="B69" s="9"/>
    </row>
    <row r="70" spans="2:2" ht="18.75" x14ac:dyDescent="0.3">
      <c r="B70" s="9"/>
    </row>
    <row r="71" spans="2:2" ht="18.75" x14ac:dyDescent="0.3">
      <c r="B71" s="9"/>
    </row>
    <row r="72" spans="2:2" ht="18.75" x14ac:dyDescent="0.3">
      <c r="B72" s="9"/>
    </row>
    <row r="73" spans="2:2" ht="18.75" x14ac:dyDescent="0.3">
      <c r="B73" s="9"/>
    </row>
    <row r="74" spans="2:2" ht="18.75" x14ac:dyDescent="0.3">
      <c r="B74" s="9"/>
    </row>
    <row r="75" spans="2:2" ht="18.75" x14ac:dyDescent="0.3">
      <c r="B75" s="9"/>
    </row>
    <row r="76" spans="2:2" ht="18.75" x14ac:dyDescent="0.3">
      <c r="B76" s="9"/>
    </row>
    <row r="77" spans="2:2" ht="18.75" x14ac:dyDescent="0.3">
      <c r="B77" s="9"/>
    </row>
    <row r="78" spans="2:2" ht="18.75" x14ac:dyDescent="0.3">
      <c r="B78" s="9"/>
    </row>
    <row r="79" spans="2:2" ht="18.75" x14ac:dyDescent="0.3">
      <c r="B79" s="9"/>
    </row>
    <row r="80" spans="2:2" ht="18.75" x14ac:dyDescent="0.3">
      <c r="B80" s="9"/>
    </row>
    <row r="81" spans="2:2" ht="18.75" x14ac:dyDescent="0.3">
      <c r="B81" s="9"/>
    </row>
    <row r="82" spans="2:2" ht="18.75" x14ac:dyDescent="0.3">
      <c r="B82" s="9"/>
    </row>
    <row r="83" spans="2:2" ht="18.75" x14ac:dyDescent="0.3">
      <c r="B83" s="9"/>
    </row>
    <row r="84" spans="2:2" ht="18.75" x14ac:dyDescent="0.3">
      <c r="B84" s="9"/>
    </row>
    <row r="85" spans="2:2" ht="18.75" x14ac:dyDescent="0.3">
      <c r="B85" s="9"/>
    </row>
    <row r="86" spans="2:2" ht="18.75" x14ac:dyDescent="0.3">
      <c r="B86" s="9"/>
    </row>
    <row r="87" spans="2:2" ht="18.75" x14ac:dyDescent="0.3">
      <c r="B87" s="9"/>
    </row>
    <row r="88" spans="2:2" ht="18.75" x14ac:dyDescent="0.3">
      <c r="B88" s="9"/>
    </row>
    <row r="89" spans="2:2" ht="18.75" x14ac:dyDescent="0.3">
      <c r="B89" s="9"/>
    </row>
    <row r="90" spans="2:2" ht="18.75" x14ac:dyDescent="0.3">
      <c r="B90" s="9"/>
    </row>
    <row r="91" spans="2:2" ht="18.75" x14ac:dyDescent="0.3">
      <c r="B91" s="9"/>
    </row>
    <row r="92" spans="2:2" ht="18.75" x14ac:dyDescent="0.3">
      <c r="B92" s="9"/>
    </row>
    <row r="93" spans="2:2" ht="18.75" x14ac:dyDescent="0.3">
      <c r="B93" s="9"/>
    </row>
    <row r="94" spans="2:2" ht="18.75" x14ac:dyDescent="0.3">
      <c r="B94" s="9"/>
    </row>
    <row r="95" spans="2:2" ht="18.75" x14ac:dyDescent="0.3">
      <c r="B95" s="9"/>
    </row>
    <row r="96" spans="2:2" ht="18.75" x14ac:dyDescent="0.3">
      <c r="B96" s="9"/>
    </row>
    <row r="97" spans="2:2" ht="18.75" x14ac:dyDescent="0.3">
      <c r="B97" s="9"/>
    </row>
    <row r="98" spans="2:2" ht="18.75" x14ac:dyDescent="0.3">
      <c r="B98" s="9"/>
    </row>
    <row r="99" spans="2:2" ht="18.75" x14ac:dyDescent="0.3">
      <c r="B99" s="9"/>
    </row>
    <row r="100" spans="2:2" ht="18.75" x14ac:dyDescent="0.3">
      <c r="B100" s="9"/>
    </row>
    <row r="101" spans="2:2" ht="18.75" x14ac:dyDescent="0.3">
      <c r="B101" s="9"/>
    </row>
    <row r="102" spans="2:2" ht="18.75" x14ac:dyDescent="0.3">
      <c r="B102" s="9"/>
    </row>
    <row r="103" spans="2:2" ht="18.75" x14ac:dyDescent="0.3">
      <c r="B103" s="9"/>
    </row>
    <row r="104" spans="2:2" ht="18.75" x14ac:dyDescent="0.3">
      <c r="B104" s="9"/>
    </row>
    <row r="105" spans="2:2" ht="18.75" x14ac:dyDescent="0.3">
      <c r="B105" s="9"/>
    </row>
    <row r="106" spans="2:2" ht="18.75" x14ac:dyDescent="0.3">
      <c r="B106" s="9"/>
    </row>
    <row r="107" spans="2:2" ht="18.75" x14ac:dyDescent="0.3">
      <c r="B107" s="9"/>
    </row>
    <row r="108" spans="2:2" ht="18.75" x14ac:dyDescent="0.3">
      <c r="B108" s="9"/>
    </row>
    <row r="109" spans="2:2" ht="18.75" x14ac:dyDescent="0.3">
      <c r="B109" s="9"/>
    </row>
    <row r="110" spans="2:2" ht="18.75" x14ac:dyDescent="0.3">
      <c r="B110" s="9"/>
    </row>
    <row r="111" spans="2:2" ht="18.75" x14ac:dyDescent="0.3">
      <c r="B111" s="9"/>
    </row>
    <row r="112" spans="2:2" ht="18.75" x14ac:dyDescent="0.3">
      <c r="B112" s="9"/>
    </row>
  </sheetData>
  <mergeCells count="16">
    <mergeCell ref="B24:C24"/>
    <mergeCell ref="B25:C25"/>
    <mergeCell ref="B26:C26"/>
    <mergeCell ref="B12:E12"/>
    <mergeCell ref="B14:C14"/>
    <mergeCell ref="B15:C15"/>
    <mergeCell ref="B16:C16"/>
    <mergeCell ref="B17:C17"/>
    <mergeCell ref="B31:L31"/>
    <mergeCell ref="J13:M13"/>
    <mergeCell ref="B18:C18"/>
    <mergeCell ref="B19:C19"/>
    <mergeCell ref="B20:C20"/>
    <mergeCell ref="B21:C21"/>
    <mergeCell ref="B22:C22"/>
    <mergeCell ref="B23:C23"/>
  </mergeCells>
  <hyperlinks>
    <hyperlink ref="C35:G35" r:id="rId1" display="For further information, please contact data@dss.gov.au" xr:uid="{B1F2652F-D41F-400A-8C4D-70E2C3DC65D3}"/>
    <hyperlink ref="B32" r:id="rId2" xr:uid="{CCD8FD64-4BBF-4132-94E7-45B068F925F8}"/>
    <hyperlink ref="B38" r:id="rId3" xr:uid="{AFF22264-1A9E-4D4E-A894-C1872BE54F5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W43"/>
  <sheetViews>
    <sheetView showGridLines="0" workbookViewId="0">
      <selection activeCell="A6" sqref="A6"/>
    </sheetView>
  </sheetViews>
  <sheetFormatPr defaultRowHeight="15" x14ac:dyDescent="0.25"/>
  <cols>
    <col min="1" max="1" width="3.42578125" style="24" customWidth="1"/>
    <col min="2" max="2" width="13.5703125" style="24" bestFit="1" customWidth="1"/>
    <col min="3" max="3" width="14" style="24" bestFit="1" customWidth="1"/>
    <col min="4" max="4" width="8" style="24" bestFit="1" customWidth="1"/>
    <col min="5" max="5" width="5.5703125" style="24" bestFit="1" customWidth="1"/>
    <col min="6" max="6" width="12.7109375" style="24" bestFit="1" customWidth="1"/>
    <col min="7" max="7" width="10.85546875" style="24" bestFit="1" customWidth="1"/>
    <col min="8" max="8" width="20.7109375" style="24" bestFit="1" customWidth="1"/>
    <col min="9" max="9" width="33" style="24" bestFit="1" customWidth="1"/>
    <col min="10" max="10" width="8.42578125" style="24" bestFit="1" customWidth="1"/>
    <col min="11" max="11" width="11.85546875" style="24" bestFit="1" customWidth="1"/>
    <col min="12" max="12" width="18.42578125" style="24" bestFit="1" customWidth="1"/>
    <col min="13" max="15" width="15" style="24" bestFit="1" customWidth="1"/>
    <col min="16" max="16" width="13.28515625" style="24" bestFit="1" customWidth="1"/>
    <col min="17" max="17" width="18.140625" style="24" bestFit="1" customWidth="1"/>
    <col min="18" max="18" width="14.140625" style="24" bestFit="1" customWidth="1"/>
    <col min="19" max="19" width="14.42578125" style="24" bestFit="1" customWidth="1"/>
    <col min="20" max="20" width="16" style="24" bestFit="1" customWidth="1"/>
    <col min="21" max="21" width="26.85546875" style="24" bestFit="1" customWidth="1"/>
    <col min="22" max="22" width="28.5703125" style="24" bestFit="1" customWidth="1"/>
    <col min="23" max="23" width="34.28515625" style="24" bestFit="1" customWidth="1"/>
    <col min="24" max="24" width="28.5703125" style="24" bestFit="1" customWidth="1"/>
    <col min="25" max="25" width="34.28515625" style="24" bestFit="1" customWidth="1"/>
    <col min="26" max="16384" width="9.140625" style="24"/>
  </cols>
  <sheetData>
    <row r="1" spans="2:23" ht="15" customHeight="1" x14ac:dyDescent="0.25"/>
    <row r="2" spans="2:23" ht="15" customHeight="1" x14ac:dyDescent="0.25"/>
    <row r="3" spans="2:23" ht="15" customHeight="1" x14ac:dyDescent="0.25"/>
    <row r="4" spans="2:23" ht="15" customHeight="1" x14ac:dyDescent="0.25"/>
    <row r="6" spans="2:23" s="4" customFormat="1" ht="15" customHeight="1" x14ac:dyDescent="0.25"/>
    <row r="7" spans="2:23" s="4" customFormat="1" ht="15" customHeight="1" x14ac:dyDescent="0.25"/>
    <row r="8" spans="2:23" ht="24" customHeight="1" x14ac:dyDescent="0.25">
      <c r="B8" s="50" t="s">
        <v>92</v>
      </c>
    </row>
    <row r="9" spans="2:23" ht="15.75" customHeight="1" x14ac:dyDescent="0.25">
      <c r="B9" s="7" t="s">
        <v>123</v>
      </c>
    </row>
    <row r="11" spans="2:23" ht="15.75" x14ac:dyDescent="0.25">
      <c r="B11" s="51" t="s">
        <v>121</v>
      </c>
    </row>
    <row r="12" spans="2:23" x14ac:dyDescent="0.25">
      <c r="B12" s="49" t="s">
        <v>93</v>
      </c>
    </row>
    <row r="14" spans="2:23" x14ac:dyDescent="0.25">
      <c r="B14" s="56" t="s">
        <v>94</v>
      </c>
      <c r="C14" s="56" t="s">
        <v>95</v>
      </c>
      <c r="D14" s="56" t="s">
        <v>58</v>
      </c>
      <c r="E14" s="56" t="s">
        <v>61</v>
      </c>
      <c r="F14" s="56" t="s">
        <v>63</v>
      </c>
      <c r="G14" s="56" t="s">
        <v>66</v>
      </c>
      <c r="H14" s="56" t="s">
        <v>96</v>
      </c>
      <c r="I14" s="56" t="s">
        <v>97</v>
      </c>
      <c r="J14" s="56" t="s">
        <v>77</v>
      </c>
      <c r="K14" s="56" t="s">
        <v>80</v>
      </c>
      <c r="L14" s="56" t="s">
        <v>98</v>
      </c>
      <c r="M14" s="56" t="s">
        <v>99</v>
      </c>
      <c r="N14" s="56" t="s">
        <v>100</v>
      </c>
      <c r="O14" s="56" t="s">
        <v>101</v>
      </c>
      <c r="P14" s="56" t="s">
        <v>102</v>
      </c>
      <c r="Q14" s="56" t="s">
        <v>103</v>
      </c>
      <c r="R14" s="56" t="s">
        <v>104</v>
      </c>
      <c r="S14" s="56" t="s">
        <v>105</v>
      </c>
      <c r="T14" s="56" t="s">
        <v>106</v>
      </c>
      <c r="U14" s="56" t="s">
        <v>107</v>
      </c>
      <c r="V14" s="56" t="s">
        <v>108</v>
      </c>
      <c r="W14" s="56" t="s">
        <v>109</v>
      </c>
    </row>
    <row r="15" spans="2:23" x14ac:dyDescent="0.25">
      <c r="B15" s="54" t="s">
        <v>110</v>
      </c>
      <c r="C15" s="55">
        <v>140</v>
      </c>
      <c r="D15" s="55">
        <v>135</v>
      </c>
      <c r="E15" s="55">
        <v>5</v>
      </c>
      <c r="F15" s="55">
        <v>110</v>
      </c>
      <c r="G15" s="55">
        <v>20</v>
      </c>
      <c r="H15" s="55">
        <v>50</v>
      </c>
      <c r="I15" s="55">
        <v>25</v>
      </c>
      <c r="J15" s="55">
        <v>10</v>
      </c>
      <c r="K15" s="55">
        <v>15</v>
      </c>
      <c r="L15" s="55">
        <v>30</v>
      </c>
      <c r="M15" s="55">
        <v>65</v>
      </c>
      <c r="N15" s="55">
        <v>35</v>
      </c>
      <c r="O15" s="55">
        <v>5</v>
      </c>
      <c r="P15" s="55">
        <v>5</v>
      </c>
      <c r="Q15" s="55">
        <v>125</v>
      </c>
      <c r="R15" s="55">
        <v>10</v>
      </c>
      <c r="S15" s="55">
        <v>0</v>
      </c>
      <c r="T15" s="55">
        <v>0</v>
      </c>
      <c r="U15" s="55">
        <v>35</v>
      </c>
      <c r="V15" s="55">
        <v>20</v>
      </c>
      <c r="W15" s="55">
        <v>65</v>
      </c>
    </row>
    <row r="16" spans="2:23" x14ac:dyDescent="0.25">
      <c r="B16" s="54" t="s">
        <v>111</v>
      </c>
      <c r="C16" s="55">
        <v>4805</v>
      </c>
      <c r="D16" s="55">
        <v>4665</v>
      </c>
      <c r="E16" s="55">
        <v>140</v>
      </c>
      <c r="F16" s="55">
        <v>3535</v>
      </c>
      <c r="G16" s="55">
        <v>1075</v>
      </c>
      <c r="H16" s="55">
        <v>1410</v>
      </c>
      <c r="I16" s="55">
        <v>1140</v>
      </c>
      <c r="J16" s="55">
        <v>345</v>
      </c>
      <c r="K16" s="55">
        <v>335</v>
      </c>
      <c r="L16" s="55">
        <v>760</v>
      </c>
      <c r="M16" s="55">
        <v>2390</v>
      </c>
      <c r="N16" s="55">
        <v>1475</v>
      </c>
      <c r="O16" s="55">
        <v>170</v>
      </c>
      <c r="P16" s="55">
        <v>10</v>
      </c>
      <c r="Q16" s="55">
        <v>4320</v>
      </c>
      <c r="R16" s="55">
        <v>330</v>
      </c>
      <c r="S16" s="55">
        <v>15</v>
      </c>
      <c r="T16" s="55">
        <v>5</v>
      </c>
      <c r="U16" s="55">
        <v>1345</v>
      </c>
      <c r="V16" s="55">
        <v>525</v>
      </c>
      <c r="W16" s="55">
        <v>2560</v>
      </c>
    </row>
    <row r="17" spans="2:23" x14ac:dyDescent="0.25">
      <c r="B17" s="54" t="s">
        <v>112</v>
      </c>
      <c r="C17" s="55">
        <v>235</v>
      </c>
      <c r="D17" s="55">
        <v>230</v>
      </c>
      <c r="E17" s="55">
        <v>5</v>
      </c>
      <c r="F17" s="55">
        <v>180</v>
      </c>
      <c r="G17" s="55">
        <v>130</v>
      </c>
      <c r="H17" s="55">
        <v>40</v>
      </c>
      <c r="I17" s="55">
        <v>50</v>
      </c>
      <c r="J17" s="55">
        <v>15</v>
      </c>
      <c r="K17" s="55">
        <v>50</v>
      </c>
      <c r="L17" s="55">
        <v>45</v>
      </c>
      <c r="M17" s="55">
        <v>120</v>
      </c>
      <c r="N17" s="55">
        <v>60</v>
      </c>
      <c r="O17" s="55">
        <v>10</v>
      </c>
      <c r="P17" s="55">
        <v>5</v>
      </c>
      <c r="Q17" s="55">
        <v>190</v>
      </c>
      <c r="R17" s="55">
        <v>5</v>
      </c>
      <c r="S17" s="55">
        <v>0</v>
      </c>
      <c r="T17" s="55">
        <v>0</v>
      </c>
      <c r="U17" s="55">
        <v>110</v>
      </c>
      <c r="V17" s="55">
        <v>35</v>
      </c>
      <c r="W17" s="55">
        <v>80</v>
      </c>
    </row>
    <row r="18" spans="2:23" x14ac:dyDescent="0.25">
      <c r="B18" s="54" t="s">
        <v>113</v>
      </c>
      <c r="C18" s="55">
        <v>4650</v>
      </c>
      <c r="D18" s="55">
        <v>4500</v>
      </c>
      <c r="E18" s="55">
        <v>150</v>
      </c>
      <c r="F18" s="55">
        <v>3580</v>
      </c>
      <c r="G18" s="55">
        <v>1305</v>
      </c>
      <c r="H18" s="55">
        <v>1365</v>
      </c>
      <c r="I18" s="55">
        <v>590</v>
      </c>
      <c r="J18" s="55">
        <v>235</v>
      </c>
      <c r="K18" s="55">
        <v>390</v>
      </c>
      <c r="L18" s="55">
        <v>830</v>
      </c>
      <c r="M18" s="55">
        <v>2370</v>
      </c>
      <c r="N18" s="55">
        <v>1275</v>
      </c>
      <c r="O18" s="55">
        <v>155</v>
      </c>
      <c r="P18" s="55">
        <v>25</v>
      </c>
      <c r="Q18" s="55">
        <v>4225</v>
      </c>
      <c r="R18" s="55">
        <v>255</v>
      </c>
      <c r="S18" s="55">
        <v>5</v>
      </c>
      <c r="T18" s="55">
        <v>5</v>
      </c>
      <c r="U18" s="55">
        <v>1270</v>
      </c>
      <c r="V18" s="55">
        <v>490</v>
      </c>
      <c r="W18" s="55">
        <v>2580</v>
      </c>
    </row>
    <row r="19" spans="2:23" x14ac:dyDescent="0.25">
      <c r="B19" s="54" t="s">
        <v>114</v>
      </c>
      <c r="C19" s="55">
        <v>1760</v>
      </c>
      <c r="D19" s="55">
        <v>1695</v>
      </c>
      <c r="E19" s="55">
        <v>65</v>
      </c>
      <c r="F19" s="55">
        <v>1250</v>
      </c>
      <c r="G19" s="55">
        <v>325</v>
      </c>
      <c r="H19" s="55">
        <v>540</v>
      </c>
      <c r="I19" s="55">
        <v>365</v>
      </c>
      <c r="J19" s="55">
        <v>185</v>
      </c>
      <c r="K19" s="55">
        <v>95</v>
      </c>
      <c r="L19" s="55">
        <v>300</v>
      </c>
      <c r="M19" s="55">
        <v>885</v>
      </c>
      <c r="N19" s="55">
        <v>525</v>
      </c>
      <c r="O19" s="55">
        <v>45</v>
      </c>
      <c r="P19" s="55">
        <v>5</v>
      </c>
      <c r="Q19" s="55">
        <v>1585</v>
      </c>
      <c r="R19" s="55">
        <v>115</v>
      </c>
      <c r="S19" s="55">
        <v>5</v>
      </c>
      <c r="T19" s="55">
        <v>5</v>
      </c>
      <c r="U19" s="55">
        <v>575</v>
      </c>
      <c r="V19" s="55">
        <v>220</v>
      </c>
      <c r="W19" s="55">
        <v>825</v>
      </c>
    </row>
    <row r="20" spans="2:23" x14ac:dyDescent="0.25">
      <c r="B20" s="54" t="s">
        <v>115</v>
      </c>
      <c r="C20" s="55">
        <v>740</v>
      </c>
      <c r="D20" s="55">
        <v>715</v>
      </c>
      <c r="E20" s="55">
        <v>20</v>
      </c>
      <c r="F20" s="55">
        <v>575</v>
      </c>
      <c r="G20" s="55">
        <v>170</v>
      </c>
      <c r="H20" s="55">
        <v>255</v>
      </c>
      <c r="I20" s="55">
        <v>35</v>
      </c>
      <c r="J20" s="55">
        <v>10</v>
      </c>
      <c r="K20" s="55">
        <v>60</v>
      </c>
      <c r="L20" s="55">
        <v>170</v>
      </c>
      <c r="M20" s="55">
        <v>375</v>
      </c>
      <c r="N20" s="55">
        <v>175</v>
      </c>
      <c r="O20" s="55">
        <v>15</v>
      </c>
      <c r="P20" s="55">
        <v>5</v>
      </c>
      <c r="Q20" s="55">
        <v>680</v>
      </c>
      <c r="R20" s="55">
        <v>45</v>
      </c>
      <c r="S20" s="55">
        <v>5</v>
      </c>
      <c r="T20" s="55">
        <v>0</v>
      </c>
      <c r="U20" s="55">
        <v>255</v>
      </c>
      <c r="V20" s="55">
        <v>90</v>
      </c>
      <c r="W20" s="55">
        <v>365</v>
      </c>
    </row>
    <row r="21" spans="2:23" x14ac:dyDescent="0.25">
      <c r="B21" s="54" t="s">
        <v>116</v>
      </c>
      <c r="C21" s="55">
        <v>4510</v>
      </c>
      <c r="D21" s="55">
        <v>4385</v>
      </c>
      <c r="E21" s="55">
        <v>120</v>
      </c>
      <c r="F21" s="55">
        <v>2900</v>
      </c>
      <c r="G21" s="55">
        <v>330</v>
      </c>
      <c r="H21" s="55">
        <v>1305</v>
      </c>
      <c r="I21" s="55">
        <v>1695</v>
      </c>
      <c r="J21" s="55">
        <v>700</v>
      </c>
      <c r="K21" s="55">
        <v>205</v>
      </c>
      <c r="L21" s="55">
        <v>490</v>
      </c>
      <c r="M21" s="55">
        <v>2210</v>
      </c>
      <c r="N21" s="55">
        <v>1615</v>
      </c>
      <c r="O21" s="55">
        <v>185</v>
      </c>
      <c r="P21" s="55">
        <v>10</v>
      </c>
      <c r="Q21" s="55">
        <v>4025</v>
      </c>
      <c r="R21" s="55">
        <v>320</v>
      </c>
      <c r="S21" s="55">
        <v>20</v>
      </c>
      <c r="T21" s="55">
        <v>5</v>
      </c>
      <c r="U21" s="55">
        <v>1050</v>
      </c>
      <c r="V21" s="55">
        <v>575</v>
      </c>
      <c r="W21" s="55">
        <v>2615</v>
      </c>
    </row>
    <row r="22" spans="2:23" x14ac:dyDescent="0.25">
      <c r="B22" s="54" t="s">
        <v>117</v>
      </c>
      <c r="C22" s="55">
        <v>1860</v>
      </c>
      <c r="D22" s="55">
        <v>1810</v>
      </c>
      <c r="E22" s="55">
        <v>50</v>
      </c>
      <c r="F22" s="55">
        <v>1485</v>
      </c>
      <c r="G22" s="55">
        <v>435</v>
      </c>
      <c r="H22" s="55">
        <v>650</v>
      </c>
      <c r="I22" s="55">
        <v>275</v>
      </c>
      <c r="J22" s="55">
        <v>90</v>
      </c>
      <c r="K22" s="55">
        <v>220</v>
      </c>
      <c r="L22" s="55">
        <v>310</v>
      </c>
      <c r="M22" s="55">
        <v>900</v>
      </c>
      <c r="N22" s="55">
        <v>570</v>
      </c>
      <c r="O22" s="55">
        <v>65</v>
      </c>
      <c r="P22" s="55">
        <v>10</v>
      </c>
      <c r="Q22" s="55">
        <v>1690</v>
      </c>
      <c r="R22" s="55">
        <v>100</v>
      </c>
      <c r="S22" s="55">
        <v>5</v>
      </c>
      <c r="T22" s="55">
        <v>0</v>
      </c>
      <c r="U22" s="55">
        <v>515</v>
      </c>
      <c r="V22" s="55">
        <v>150</v>
      </c>
      <c r="W22" s="55">
        <v>1065</v>
      </c>
    </row>
    <row r="23" spans="2:23" x14ac:dyDescent="0.25">
      <c r="B23" s="58" t="s">
        <v>118</v>
      </c>
      <c r="C23" s="57">
        <v>18705</v>
      </c>
      <c r="D23" s="57">
        <v>18140</v>
      </c>
      <c r="E23" s="57">
        <v>560</v>
      </c>
      <c r="F23" s="57">
        <v>13610</v>
      </c>
      <c r="G23" s="57">
        <v>3790</v>
      </c>
      <c r="H23" s="57">
        <v>5615</v>
      </c>
      <c r="I23" s="57">
        <v>4170</v>
      </c>
      <c r="J23" s="57">
        <v>1590</v>
      </c>
      <c r="K23" s="57">
        <v>1365</v>
      </c>
      <c r="L23" s="57">
        <v>2940</v>
      </c>
      <c r="M23" s="57">
        <v>9315</v>
      </c>
      <c r="N23" s="57">
        <v>5735</v>
      </c>
      <c r="O23" s="57">
        <v>655</v>
      </c>
      <c r="P23" s="57">
        <v>60</v>
      </c>
      <c r="Q23" s="57">
        <v>16845</v>
      </c>
      <c r="R23" s="57">
        <v>1190</v>
      </c>
      <c r="S23" s="57">
        <v>40</v>
      </c>
      <c r="T23" s="57">
        <v>10</v>
      </c>
      <c r="U23" s="57">
        <v>5160</v>
      </c>
      <c r="V23" s="57">
        <v>2110</v>
      </c>
      <c r="W23" s="57">
        <v>10155</v>
      </c>
    </row>
    <row r="26" spans="2:23" x14ac:dyDescent="0.25">
      <c r="U26" s="52"/>
    </row>
    <row r="27" spans="2:23" x14ac:dyDescent="0.25">
      <c r="G27" s="52"/>
      <c r="H27" s="52"/>
      <c r="I27" s="52"/>
      <c r="J27" s="52"/>
      <c r="L27" s="52"/>
      <c r="U27" s="52"/>
    </row>
    <row r="32" spans="2:23" s="4" customFormat="1" ht="18.75" x14ac:dyDescent="0.25">
      <c r="B32" s="15" t="s">
        <v>7</v>
      </c>
      <c r="C32" s="15"/>
      <c r="D32" s="15"/>
      <c r="E32" s="15"/>
      <c r="F32" s="15"/>
      <c r="G32" s="15"/>
      <c r="H32" s="15"/>
    </row>
    <row r="33" spans="2:12" s="4" customFormat="1" ht="33" customHeight="1" x14ac:dyDescent="0.25">
      <c r="B33" s="63" t="s">
        <v>36</v>
      </c>
      <c r="C33" s="63"/>
      <c r="D33" s="63"/>
      <c r="E33" s="63"/>
      <c r="F33" s="63"/>
      <c r="G33" s="63"/>
      <c r="H33" s="63"/>
      <c r="I33" s="63"/>
      <c r="J33" s="63"/>
      <c r="K33" s="63"/>
      <c r="L33" s="63"/>
    </row>
    <row r="34" spans="2:12" s="4" customFormat="1" x14ac:dyDescent="0.25">
      <c r="B34" s="16" t="s">
        <v>9</v>
      </c>
      <c r="C34" s="17"/>
      <c r="D34" s="17"/>
      <c r="E34" s="17"/>
      <c r="F34" s="17"/>
      <c r="G34" s="17"/>
      <c r="H34" s="17"/>
    </row>
    <row r="35" spans="2:12" s="4" customFormat="1" x14ac:dyDescent="0.25">
      <c r="B35" s="16"/>
      <c r="C35" s="17"/>
      <c r="D35" s="17"/>
      <c r="E35" s="17"/>
      <c r="F35" s="17"/>
      <c r="G35" s="17"/>
      <c r="H35" s="17"/>
    </row>
    <row r="36" spans="2:12" s="4" customFormat="1" x14ac:dyDescent="0.25">
      <c r="B36" s="18" t="s">
        <v>10</v>
      </c>
      <c r="C36" s="17"/>
      <c r="D36" s="17"/>
      <c r="E36" s="17"/>
      <c r="F36" s="17"/>
      <c r="G36" s="17"/>
      <c r="H36" s="17"/>
    </row>
    <row r="37" spans="2:12" s="4" customFormat="1" x14ac:dyDescent="0.25">
      <c r="B37" s="4" t="s">
        <v>11</v>
      </c>
      <c r="C37" s="19"/>
      <c r="E37" s="19"/>
      <c r="F37" s="19"/>
      <c r="G37" s="19"/>
    </row>
    <row r="38" spans="2:12" s="4" customFormat="1" x14ac:dyDescent="0.25">
      <c r="B38" s="20" t="s">
        <v>52</v>
      </c>
      <c r="C38" s="19"/>
      <c r="D38" s="20"/>
      <c r="E38" s="19"/>
      <c r="F38" s="19"/>
      <c r="G38" s="19"/>
    </row>
    <row r="39" spans="2:12" s="4" customFormat="1" x14ac:dyDescent="0.25"/>
    <row r="40" spans="2:12" s="4" customFormat="1" x14ac:dyDescent="0.25">
      <c r="B40" s="20" t="s">
        <v>13</v>
      </c>
    </row>
    <row r="41" spans="2:12" s="4" customFormat="1" x14ac:dyDescent="0.25"/>
    <row r="42" spans="2:12" s="4" customFormat="1" x14ac:dyDescent="0.25"/>
    <row r="43" spans="2:12" s="4" customFormat="1" ht="18.75" x14ac:dyDescent="0.3">
      <c r="B43" s="9"/>
    </row>
  </sheetData>
  <mergeCells count="1">
    <mergeCell ref="B33:L33"/>
  </mergeCells>
  <hyperlinks>
    <hyperlink ref="C37:G37" r:id="rId2" display="For further information, please contact data@dss.gov.au" xr:uid="{324B55B8-B4EA-444F-ABD2-87CD24B37861}"/>
    <hyperlink ref="B34" r:id="rId3" xr:uid="{157CAF02-9266-4908-95F5-46809DF51B4B}"/>
    <hyperlink ref="B40" r:id="rId4" xr:uid="{2B43275E-A996-406C-AA3A-44EC92F04931}"/>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W41"/>
  <sheetViews>
    <sheetView showGridLines="0" workbookViewId="0">
      <selection activeCell="A6" sqref="A6"/>
    </sheetView>
  </sheetViews>
  <sheetFormatPr defaultRowHeight="15" x14ac:dyDescent="0.25"/>
  <cols>
    <col min="1" max="1" width="3.42578125" style="24" customWidth="1"/>
    <col min="2" max="2" width="15.5703125" style="24" bestFit="1" customWidth="1"/>
    <col min="3" max="3" width="14" style="24" bestFit="1" customWidth="1"/>
    <col min="4" max="4" width="8" style="24" bestFit="1" customWidth="1"/>
    <col min="5" max="5" width="5.5703125" style="24" bestFit="1" customWidth="1"/>
    <col min="6" max="6" width="12.7109375" style="24" bestFit="1" customWidth="1"/>
    <col min="7" max="7" width="10.85546875" style="24" bestFit="1" customWidth="1"/>
    <col min="8" max="8" width="20.7109375" style="24" bestFit="1" customWidth="1"/>
    <col min="9" max="9" width="33" style="24" bestFit="1" customWidth="1"/>
    <col min="10" max="10" width="8.42578125" style="24" bestFit="1" customWidth="1"/>
    <col min="11" max="11" width="11.85546875" style="24" bestFit="1" customWidth="1"/>
    <col min="12" max="12" width="18.42578125" style="24" bestFit="1" customWidth="1"/>
    <col min="13" max="15" width="15" style="24" bestFit="1" customWidth="1"/>
    <col min="16" max="16" width="13.28515625" style="24" bestFit="1" customWidth="1"/>
    <col min="17" max="17" width="18.140625" style="24" bestFit="1" customWidth="1"/>
    <col min="18" max="18" width="14.140625" style="24" bestFit="1" customWidth="1"/>
    <col min="19" max="19" width="14.42578125" style="24" bestFit="1" customWidth="1"/>
    <col min="20" max="20" width="16" style="24" bestFit="1" customWidth="1"/>
    <col min="21" max="21" width="26.85546875" style="24" bestFit="1" customWidth="1"/>
    <col min="22" max="22" width="28.5703125" style="24" bestFit="1" customWidth="1"/>
    <col min="23" max="23" width="34.28515625" style="24" bestFit="1" customWidth="1"/>
    <col min="24" max="24" width="28.5703125" style="24" bestFit="1" customWidth="1"/>
    <col min="25" max="25" width="34.28515625" style="24" bestFit="1" customWidth="1"/>
    <col min="26" max="16384" width="9.140625" style="24"/>
  </cols>
  <sheetData>
    <row r="1" spans="2:23" ht="15" customHeight="1" x14ac:dyDescent="0.25"/>
    <row r="2" spans="2:23" ht="15" customHeight="1" x14ac:dyDescent="0.25"/>
    <row r="3" spans="2:23" ht="15" customHeight="1" x14ac:dyDescent="0.25"/>
    <row r="4" spans="2:23" ht="15" customHeight="1" x14ac:dyDescent="0.25"/>
    <row r="6" spans="2:23" s="4" customFormat="1" ht="15" customHeight="1" x14ac:dyDescent="0.25"/>
    <row r="7" spans="2:23" s="4" customFormat="1" ht="15" customHeight="1" x14ac:dyDescent="0.25"/>
    <row r="8" spans="2:23" ht="24" customHeight="1" x14ac:dyDescent="0.25">
      <c r="B8" s="50" t="s">
        <v>119</v>
      </c>
    </row>
    <row r="9" spans="2:23" ht="15.75" customHeight="1" x14ac:dyDescent="0.25">
      <c r="B9" s="7" t="s">
        <v>124</v>
      </c>
    </row>
    <row r="11" spans="2:23" ht="15.75" x14ac:dyDescent="0.25">
      <c r="B11" s="51" t="s">
        <v>122</v>
      </c>
    </row>
    <row r="12" spans="2:23" x14ac:dyDescent="0.25">
      <c r="B12" s="49" t="s">
        <v>93</v>
      </c>
    </row>
    <row r="14" spans="2:23" x14ac:dyDescent="0.25">
      <c r="B14" s="53" t="s">
        <v>120</v>
      </c>
      <c r="C14" s="53" t="s">
        <v>95</v>
      </c>
      <c r="D14" s="53" t="s">
        <v>58</v>
      </c>
      <c r="E14" s="53" t="s">
        <v>61</v>
      </c>
      <c r="F14" s="53" t="s">
        <v>63</v>
      </c>
      <c r="G14" s="53" t="s">
        <v>66</v>
      </c>
      <c r="H14" s="53" t="s">
        <v>96</v>
      </c>
      <c r="I14" s="53" t="s">
        <v>97</v>
      </c>
      <c r="J14" s="53" t="s">
        <v>77</v>
      </c>
      <c r="K14" s="53" t="s">
        <v>80</v>
      </c>
      <c r="L14" s="53" t="s">
        <v>98</v>
      </c>
      <c r="M14" s="53" t="s">
        <v>99</v>
      </c>
      <c r="N14" s="53" t="s">
        <v>100</v>
      </c>
      <c r="O14" s="53" t="s">
        <v>101</v>
      </c>
      <c r="P14" s="53" t="s">
        <v>102</v>
      </c>
      <c r="Q14" s="53" t="s">
        <v>103</v>
      </c>
      <c r="R14" s="53" t="s">
        <v>104</v>
      </c>
      <c r="S14" s="53" t="s">
        <v>105</v>
      </c>
      <c r="T14" s="53" t="s">
        <v>106</v>
      </c>
      <c r="U14" s="53" t="s">
        <v>107</v>
      </c>
      <c r="V14" s="53" t="s">
        <v>108</v>
      </c>
      <c r="W14" s="53" t="s">
        <v>109</v>
      </c>
    </row>
    <row r="15" spans="2:23" x14ac:dyDescent="0.25">
      <c r="B15" s="1">
        <v>45747</v>
      </c>
      <c r="C15" s="2">
        <v>16520</v>
      </c>
      <c r="D15" s="2">
        <v>16005</v>
      </c>
      <c r="E15" s="2">
        <v>515</v>
      </c>
      <c r="F15" s="2">
        <v>12230</v>
      </c>
      <c r="G15" s="2">
        <v>3245</v>
      </c>
      <c r="H15" s="2">
        <v>4395</v>
      </c>
      <c r="I15" s="2">
        <v>3305</v>
      </c>
      <c r="J15" s="2">
        <v>900</v>
      </c>
      <c r="K15" s="2">
        <v>1025</v>
      </c>
      <c r="L15" s="2">
        <v>2485</v>
      </c>
      <c r="M15" s="2">
        <v>8275</v>
      </c>
      <c r="N15" s="2">
        <v>5110</v>
      </c>
      <c r="O15" s="2">
        <v>605</v>
      </c>
      <c r="P15" s="2">
        <v>45</v>
      </c>
      <c r="Q15" s="2">
        <v>15395</v>
      </c>
      <c r="R15" s="2">
        <v>830</v>
      </c>
      <c r="S15" s="2">
        <v>35</v>
      </c>
      <c r="T15" s="2">
        <v>30</v>
      </c>
      <c r="U15" s="2">
        <v>3645</v>
      </c>
      <c r="V15" s="2">
        <v>1525</v>
      </c>
      <c r="W15" s="2">
        <v>8005</v>
      </c>
    </row>
    <row r="16" spans="2:23" x14ac:dyDescent="0.25">
      <c r="B16" s="1">
        <v>45777</v>
      </c>
      <c r="C16" s="2">
        <v>16705</v>
      </c>
      <c r="D16" s="2">
        <v>16190</v>
      </c>
      <c r="E16" s="2">
        <v>515</v>
      </c>
      <c r="F16" s="2">
        <v>12315</v>
      </c>
      <c r="G16" s="2">
        <v>3315</v>
      </c>
      <c r="H16" s="2">
        <v>4735</v>
      </c>
      <c r="I16" s="2">
        <v>3445</v>
      </c>
      <c r="J16" s="2">
        <v>1055</v>
      </c>
      <c r="K16" s="2">
        <v>1120</v>
      </c>
      <c r="L16" s="2">
        <v>2535</v>
      </c>
      <c r="M16" s="2">
        <v>8335</v>
      </c>
      <c r="N16" s="2">
        <v>5195</v>
      </c>
      <c r="O16" s="2">
        <v>600</v>
      </c>
      <c r="P16" s="2">
        <v>45</v>
      </c>
      <c r="Q16" s="2">
        <v>15435</v>
      </c>
      <c r="R16" s="2">
        <v>930</v>
      </c>
      <c r="S16" s="2">
        <v>40</v>
      </c>
      <c r="T16" s="2">
        <v>15</v>
      </c>
      <c r="U16" s="2">
        <v>4015</v>
      </c>
      <c r="V16" s="2">
        <v>1675</v>
      </c>
      <c r="W16" s="2">
        <v>8615</v>
      </c>
    </row>
    <row r="17" spans="2:23" x14ac:dyDescent="0.25">
      <c r="B17" s="1">
        <v>45808</v>
      </c>
      <c r="C17" s="2">
        <v>17210</v>
      </c>
      <c r="D17" s="2">
        <v>16685</v>
      </c>
      <c r="E17" s="2">
        <v>525</v>
      </c>
      <c r="F17" s="2">
        <v>12675</v>
      </c>
      <c r="G17" s="2">
        <v>3485</v>
      </c>
      <c r="H17" s="2">
        <v>5070</v>
      </c>
      <c r="I17" s="2">
        <v>3680</v>
      </c>
      <c r="J17" s="2">
        <v>1270</v>
      </c>
      <c r="K17" s="2">
        <v>1215</v>
      </c>
      <c r="L17" s="2">
        <v>2620</v>
      </c>
      <c r="M17" s="2">
        <v>8565</v>
      </c>
      <c r="N17" s="2">
        <v>5360</v>
      </c>
      <c r="O17" s="2">
        <v>625</v>
      </c>
      <c r="P17" s="2">
        <v>50</v>
      </c>
      <c r="Q17" s="2">
        <v>15775</v>
      </c>
      <c r="R17" s="2">
        <v>985</v>
      </c>
      <c r="S17" s="2">
        <v>40</v>
      </c>
      <c r="T17" s="2">
        <v>10</v>
      </c>
      <c r="U17" s="2">
        <v>4445</v>
      </c>
      <c r="V17" s="2">
        <v>1820</v>
      </c>
      <c r="W17" s="2">
        <v>9295</v>
      </c>
    </row>
    <row r="18" spans="2:23" x14ac:dyDescent="0.25">
      <c r="B18" s="1">
        <v>45838</v>
      </c>
      <c r="C18" s="2">
        <v>17890</v>
      </c>
      <c r="D18" s="2">
        <v>17360</v>
      </c>
      <c r="E18" s="2">
        <v>530</v>
      </c>
      <c r="F18" s="2">
        <v>13070</v>
      </c>
      <c r="G18" s="2">
        <v>3650</v>
      </c>
      <c r="H18" s="2">
        <v>5355</v>
      </c>
      <c r="I18" s="2">
        <v>3890</v>
      </c>
      <c r="J18" s="2">
        <v>1415</v>
      </c>
      <c r="K18" s="2">
        <v>1295</v>
      </c>
      <c r="L18" s="2">
        <v>2745</v>
      </c>
      <c r="M18" s="2">
        <v>8935</v>
      </c>
      <c r="N18" s="2">
        <v>5530</v>
      </c>
      <c r="O18" s="2">
        <v>625</v>
      </c>
      <c r="P18" s="2">
        <v>55</v>
      </c>
      <c r="Q18" s="2">
        <v>16275</v>
      </c>
      <c r="R18" s="2">
        <v>1080</v>
      </c>
      <c r="S18" s="2">
        <v>35</v>
      </c>
      <c r="T18" s="2">
        <v>5</v>
      </c>
      <c r="U18" s="2">
        <v>4830</v>
      </c>
      <c r="V18" s="2">
        <v>1960</v>
      </c>
      <c r="W18" s="2">
        <v>9740</v>
      </c>
    </row>
    <row r="19" spans="2:23" x14ac:dyDescent="0.25">
      <c r="B19" s="1">
        <v>45869</v>
      </c>
      <c r="C19" s="2">
        <v>18705</v>
      </c>
      <c r="D19" s="2">
        <v>18140</v>
      </c>
      <c r="E19" s="2">
        <v>560</v>
      </c>
      <c r="F19" s="2">
        <v>13610</v>
      </c>
      <c r="G19" s="2">
        <v>3790</v>
      </c>
      <c r="H19" s="2">
        <v>5615</v>
      </c>
      <c r="I19" s="2">
        <v>4170</v>
      </c>
      <c r="J19" s="2">
        <v>1590</v>
      </c>
      <c r="K19" s="2">
        <v>1365</v>
      </c>
      <c r="L19" s="2">
        <v>2940</v>
      </c>
      <c r="M19" s="2">
        <v>9315</v>
      </c>
      <c r="N19" s="2">
        <v>5735</v>
      </c>
      <c r="O19" s="2">
        <v>655</v>
      </c>
      <c r="P19" s="2">
        <v>60</v>
      </c>
      <c r="Q19" s="2">
        <v>16845</v>
      </c>
      <c r="R19" s="2">
        <v>1190</v>
      </c>
      <c r="S19" s="2">
        <v>40</v>
      </c>
      <c r="T19" s="2">
        <v>10</v>
      </c>
      <c r="U19" s="2">
        <v>5160</v>
      </c>
      <c r="V19" s="2">
        <v>2110</v>
      </c>
      <c r="W19" s="2">
        <v>10155</v>
      </c>
    </row>
    <row r="32" spans="2:23" s="4" customFormat="1" ht="18.75" x14ac:dyDescent="0.25">
      <c r="B32" s="15" t="s">
        <v>7</v>
      </c>
      <c r="C32" s="15"/>
      <c r="D32" s="15"/>
      <c r="E32" s="15"/>
      <c r="F32" s="15"/>
      <c r="G32" s="15"/>
      <c r="H32" s="15"/>
    </row>
    <row r="33" spans="2:12" s="4" customFormat="1" ht="33" customHeight="1" x14ac:dyDescent="0.25">
      <c r="B33" s="63" t="s">
        <v>36</v>
      </c>
      <c r="C33" s="63"/>
      <c r="D33" s="63"/>
      <c r="E33" s="63"/>
      <c r="F33" s="63"/>
      <c r="G33" s="63"/>
      <c r="H33" s="63"/>
      <c r="I33" s="63"/>
      <c r="J33" s="63"/>
      <c r="K33" s="63"/>
      <c r="L33" s="63"/>
    </row>
    <row r="34" spans="2:12" s="4" customFormat="1" x14ac:dyDescent="0.25">
      <c r="B34" s="16" t="s">
        <v>9</v>
      </c>
      <c r="C34" s="17"/>
      <c r="D34" s="17"/>
      <c r="E34" s="17"/>
      <c r="F34" s="17"/>
      <c r="G34" s="17"/>
      <c r="H34" s="17"/>
    </row>
    <row r="35" spans="2:12" s="4" customFormat="1" x14ac:dyDescent="0.25">
      <c r="B35" s="16"/>
      <c r="C35" s="17"/>
      <c r="D35" s="17"/>
      <c r="E35" s="17"/>
      <c r="F35" s="17"/>
      <c r="G35" s="17"/>
      <c r="H35" s="17"/>
    </row>
    <row r="36" spans="2:12" s="4" customFormat="1" x14ac:dyDescent="0.25">
      <c r="B36" s="18" t="s">
        <v>10</v>
      </c>
      <c r="C36" s="17"/>
      <c r="D36" s="17"/>
      <c r="E36" s="17"/>
      <c r="F36" s="17"/>
      <c r="G36" s="17"/>
      <c r="H36" s="17"/>
    </row>
    <row r="37" spans="2:12" s="4" customFormat="1" x14ac:dyDescent="0.25">
      <c r="B37" s="4" t="s">
        <v>11</v>
      </c>
      <c r="C37" s="19"/>
      <c r="E37" s="19"/>
      <c r="F37" s="19"/>
      <c r="G37" s="19"/>
    </row>
    <row r="38" spans="2:12" s="4" customFormat="1" x14ac:dyDescent="0.25">
      <c r="B38" s="20" t="s">
        <v>52</v>
      </c>
      <c r="C38" s="19"/>
      <c r="D38" s="20"/>
      <c r="E38" s="19"/>
      <c r="F38" s="19"/>
      <c r="G38" s="19"/>
    </row>
    <row r="39" spans="2:12" s="4" customFormat="1" x14ac:dyDescent="0.25"/>
    <row r="40" spans="2:12" s="4" customFormat="1" x14ac:dyDescent="0.25">
      <c r="B40" s="20" t="s">
        <v>13</v>
      </c>
    </row>
    <row r="41" spans="2:12" s="4" customFormat="1" x14ac:dyDescent="0.25"/>
  </sheetData>
  <mergeCells count="1">
    <mergeCell ref="B33:L33"/>
  </mergeCells>
  <hyperlinks>
    <hyperlink ref="C37:G37" r:id="rId2" display="For further information, please contact data@dss.gov.au" xr:uid="{3885D8FA-6485-4DC8-BBCD-FD35612646C2}"/>
    <hyperlink ref="B34" r:id="rId3" xr:uid="{35C85C37-2DBB-4180-9D28-B035F5C860CC}"/>
    <hyperlink ref="B40" r:id="rId4" xr:uid="{B440578B-9783-4775-8407-8E669811628D}"/>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b 0 b f 1 8 2 8 - 1 5 d 4 - 4 b 3 d - b 4 e b - 0 e a b 3 9 7 e 3 1 8 d "   x m l n s = " h t t p : / / s c h e m a s . m i c r o s o f t . c o m / D a t a M a s h u p " > A A A A A A w D A A B Q S w M E F A A C A A g A h 3 w M W 2 n z 9 6 q l A A A A 9 g A A A B I A H A B D b 2 5 m a W c v U G F j a 2 F n Z S 5 4 b W w g o h g A K K A U A A A A A A A A A A A A A A A A A A A A A A A A A A A A h Y 9 N D o I w G E S v Q r q n P 2 D U k F J i 3 E p i Y j R u m 1 q h E T 4 M L Z a 7 u f B I X k G M o u 5 c z p u 3 m L l f b z z r 6 y q 4 6 N a a B l L E M E W B B t U c D B Q p 6 t w x n K N M 8 L V U J 1 n o Y J D B J r 0 9 p K h 0 7 p w Q 4 r 3 H P s Z N W 5 C I U k b 2 + W q j S l 1 L 9 J H N f z k 0 Y J 0 E p Z H g u 9 c Y E W E 2 i T G b T T H l Z I Q 8 N / A V o m H v s / 2 B f N l V r m u 1 0 B A u t p y M k Z P 3 B / E A U E s D B B Q A A g A I A I d 8 D F 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H f A x b K I p H u A 4 A A A A R A A A A E w A c A E Z v c m 1 1 b G F z L 1 N l Y 3 R p b 2 4 x L m 0 g o h g A K K A U A A A A A A A A A A A A A A A A A A A A A A A A A A A A K 0 5 N L s n M z 1 M I h t C G 1 g B Q S w E C L Q A U A A I A C A C H f A x b a f P 3 q q U A A A D 2 A A A A E g A A A A A A A A A A A A A A A A A A A A A A Q 2 9 u Z m l n L 1 B h Y 2 t h Z 2 U u e G 1 s U E s B A i 0 A F A A C A A g A h 3 w M W 1 N y O C y b A A A A 4 Q A A A B M A A A A A A A A A A A A A A A A A 8 Q A A A F t D b 2 5 0 Z W 5 0 X 1 R 5 c G V z X S 5 4 b W x Q S w E C L Q A U A A I A C A C H f A x b 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A 6 F V M R f D S V G g A Y c k e D E j U A A A A A A A g A A A A A A E G Y A A A A B A A A g A A A A N q h n D w t o y x I 3 7 s u 8 Z T + c J P 6 a p T 5 2 I o Q E x Y 1 s q k V w 6 w I A A A A A D o A A A A A C A A A g A A A A Q Q 5 N T H A J q H C 9 N m J N f A e L C U i 9 3 3 T A u L 1 T s 3 d V b P l T U 3 9 Q A A A A R y A z D F t x r s 5 z z k k m i k S W m L 5 2 g G e 3 L R x 1 h 6 s Q L y w x 6 P T y v c 3 q 8 2 O w z j o q H 7 J e R q B 1 p W C D f D l I 6 k C U s s M t s 6 M 2 n X h y v b q + z q K v 3 A P x J s 0 S s L h A A A A A V U t e 5 r a F Q F W Q X D 2 z 9 H s 4 p x o 2 1 S h q K k p q l R / t / L + N 6 F f e m 6 8 x i F u F M d b y s b D z L Q C 9 o Q V L n g 7 T x M s j M H Z o 4 9 m l 8 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D27C3C4D-003C-4346-9C2B-C78551BA6F98}">
  <ds:schemaRefs>
    <ds:schemaRef ds:uri="http://schemas.microsoft.com/DataMashup"/>
  </ds:schemaRefs>
</ds:datastoreItem>
</file>

<file path=customXml/itemProps2.xml><?xml version="1.0" encoding="utf-8"?>
<ds:datastoreItem xmlns:ds="http://schemas.openxmlformats.org/officeDocument/2006/customXml" ds:itemID="{502180CE-72B9-413E-8524-158115426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5C5F8D-E5B5-44A6-A41C-2EAA9B9A4A36}">
  <ds:schemaRefs>
    <ds:schemaRef ds:uri="http://schemas.microsoft.com/sharepoint/v3/contenttype/forms"/>
  </ds:schemaRefs>
</ds:datastoreItem>
</file>

<file path=customXml/itemProps4.xml><?xml version="1.0" encoding="utf-8"?>
<ds:datastoreItem xmlns:ds="http://schemas.openxmlformats.org/officeDocument/2006/customXml" ds:itemID="{93720033-3AA6-42D5-A3AE-F4EFF9403DC9}">
  <ds:schemaRefs>
    <ds:schemaRef ds:uri="http://schemas.openxmlformats.org/package/2006/metadata/core-properties"/>
    <ds:schemaRef ds:uri="811bef87-b317-4239-89d2-1f3b6fba6559"/>
    <ds:schemaRef ds:uri="http://purl.org/dc/elements/1.1/"/>
    <ds:schemaRef ds:uri="http://purl.org/dc/terms/"/>
    <ds:schemaRef ds:uri="http://schemas.microsoft.com/office/2006/metadata/properties"/>
    <ds:schemaRef ds:uri="http://schemas.microsoft.com/office/2006/documentManagement/types"/>
    <ds:schemaRef ds:uri="http://schemas.microsoft.com/office/infopath/2007/PartnerControls"/>
    <ds:schemaRef ds:uri="ae7c9846-b409-431d-9ec7-76b30568bf7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descriptors</vt:lpstr>
      <vt:lpstr>Caveats</vt:lpstr>
      <vt:lpstr>Data glossary</vt:lpstr>
      <vt:lpstr>Table 1. Caseload by State</vt:lpstr>
      <vt:lpstr>Table 2.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 Pathways Caseload data - 31 July 2025</dc:title>
  <dc:subject/>
  <dc:creator/>
  <cp:keywords/>
  <dc:description/>
  <cp:lastModifiedBy/>
  <cp:revision>1</cp:revision>
  <dcterms:created xsi:type="dcterms:W3CDTF">2025-08-18T00:15:55Z</dcterms:created>
  <dcterms:modified xsi:type="dcterms:W3CDTF">2025-08-21T01:52:45Z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2025-08-18T00:16:25Z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ceb5672c-0e2b-4b2e-86db-8f64edf331c9</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