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hidePivotFieldList="1" defaultThemeVersion="166925"/>
  <xr:revisionPtr revIDLastSave="3" documentId="6_{2C1D5CD2-69EB-4EAF-8C9F-182FA9D4CBD9}" xr6:coauthVersionLast="47" xr6:coauthVersionMax="47" xr10:uidLastSave="{083EE73D-8A73-4EB8-B9D9-E0C6EDA1EB53}"/>
  <bookViews>
    <workbookView xWindow="2805" yWindow="915" windowWidth="23745" windowHeight="13785" tabRatio="788" xr2:uid="{01BE3F14-B600-4BEA-9CA9-1119900C24D2}"/>
  </bookViews>
  <sheets>
    <sheet name="Contents" sheetId="29" r:id="rId1"/>
    <sheet name="Program Descriptors" sheetId="30" r:id="rId2"/>
    <sheet name="Caveats &amp; Data Descriptions" sheetId="31" r:id="rId3"/>
    <sheet name="Data Glossary" sheetId="32" r:id="rId4"/>
    <sheet name="Workforce Australia Overall" sheetId="27" r:id="rId5"/>
    <sheet name="Workforce Australia Services" sheetId="6" r:id="rId6"/>
    <sheet name="Workforce Australia Online" sheetId="19" r:id="rId7"/>
    <sheet name="Transition to Work" sheetId="25" r:id="rId8"/>
  </sheets>
  <definedNames>
    <definedName name="_xlnm.Print_Area" localSheetId="2">'Caveats &amp; Data Descriptions'!$B$1:$E$39</definedName>
    <definedName name="_xlnm.Print_Area" localSheetId="1">'Program Descriptors'!$B$1:$F$35</definedName>
    <definedName name="_xlnm.Print_Titles" localSheetId="2">'Caveats &amp; Data Descriptions'!#REF!</definedName>
    <definedName name="_xlnm.Print_Titles" localSheetId="7">'Transition to Work'!$B:$B</definedName>
    <definedName name="_xlnm.Print_Titles" localSheetId="6">'Workforce Australia Online'!$B:$B</definedName>
    <definedName name="_xlnm.Print_Titles" localSheetId="4">'Workforce Australia Overall'!$B:$B</definedName>
    <definedName name="_xlnm.Print_Titles" localSheetId="5">'Workforce Australia Services'!$B:$B</definedName>
    <definedName name="rngDate" localSheetId="6">#REF!</definedName>
    <definedName name="rngDate" localSheetId="4">#REF!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32" l="1"/>
  <c r="B8" i="25"/>
  <c r="B8" i="19"/>
  <c r="B8" i="6"/>
  <c r="B8" i="27"/>
  <c r="B8" i="31"/>
  <c r="B17" i="31" s="1"/>
  <c r="B8" i="30"/>
</calcChain>
</file>

<file path=xl/sharedStrings.xml><?xml version="1.0" encoding="utf-8"?>
<sst xmlns="http://schemas.openxmlformats.org/spreadsheetml/2006/main" count="295" uniqueCount="153">
  <si>
    <t>Female</t>
  </si>
  <si>
    <t>Male</t>
  </si>
  <si>
    <t>Indigenous</t>
  </si>
  <si>
    <t>Partial Capacity to Work</t>
  </si>
  <si>
    <t>Parent</t>
  </si>
  <si>
    <t>Total Caseload</t>
  </si>
  <si>
    <t>Note: For definitions and more information about the data please refer to the Data Descriptions</t>
  </si>
  <si>
    <t>Culturally And Linguistically Diverse</t>
  </si>
  <si>
    <t>Refugee</t>
  </si>
  <si>
    <t>People With Disability</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</si>
  <si>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</si>
  <si>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</si>
  <si>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</si>
  <si>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</si>
  <si>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</si>
  <si>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</si>
  <si>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</si>
  <si>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</si>
  <si>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</si>
  <si>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</si>
  <si>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Female - Age Under 22 Years</t>
  </si>
  <si>
    <t>Female - Age 22+ Years</t>
  </si>
  <si>
    <t>Male - Age Under 22 Years</t>
  </si>
  <si>
    <t>Male - Age 22+ Years</t>
  </si>
  <si>
    <t>Allowance Group -JobSeeker Payment</t>
  </si>
  <si>
    <t>Allowance Group - Youth Allowance</t>
  </si>
  <si>
    <t>Allowance Group -Others</t>
  </si>
  <si>
    <t>Education - Completed Year 12</t>
  </si>
  <si>
    <t>Caseload Date</t>
  </si>
  <si>
    <t>Time in Employment Services - 60+ Months</t>
  </si>
  <si>
    <t>Time in Employment Services - 24 to 59 Months</t>
  </si>
  <si>
    <t>Time in Employment Services - 12 to 23 Months</t>
  </si>
  <si>
    <t>Time in Employment Services - Under 12 Months</t>
  </si>
  <si>
    <t>Caveats - General</t>
  </si>
  <si>
    <t>Confidentiality</t>
  </si>
  <si>
    <t>In order to protect individuals' privacy, all cells within the table have been rounded to the nearest 5. This may result in non-additivity for some totals. Zero cells are actual zeros.</t>
  </si>
  <si>
    <t>Caseload Count</t>
  </si>
  <si>
    <t>Cohorts</t>
  </si>
  <si>
    <t>Workforce Australia Caseload</t>
  </si>
  <si>
    <t>Education Groupings</t>
  </si>
  <si>
    <t>Items that rely on self-disclosure may be underestimated.</t>
  </si>
  <si>
    <t>Term</t>
  </si>
  <si>
    <t>Business Definition</t>
  </si>
  <si>
    <t>Where the data is sourced from</t>
  </si>
  <si>
    <t>Sourced from Services Australia Registration data.</t>
  </si>
  <si>
    <t>Age Group</t>
  </si>
  <si>
    <t>People With Disability (PWD)</t>
  </si>
  <si>
    <t>CALD (Culturally And Linguistically Diverse)</t>
  </si>
  <si>
    <t>This information is derived based on Services Australia Registration data.</t>
  </si>
  <si>
    <t>Education Group</t>
  </si>
  <si>
    <t>Allowance Group</t>
  </si>
  <si>
    <t>This information is derived from Services Australia Income Support Payment data.</t>
  </si>
  <si>
    <t>Employment Services Registration Period</t>
  </si>
  <si>
    <t xml:space="preserve">This information is derived from Services Australia Registration data. </t>
  </si>
  <si>
    <t>Broome Employment Services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</si>
  <si>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</si>
  <si>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</si>
  <si>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</si>
  <si>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</si>
  <si>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</si>
  <si>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</si>
  <si>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</si>
  <si>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</si>
  <si>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</si>
  <si>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</si>
  <si>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</si>
  <si>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</si>
  <si>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</si>
  <si>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Table 2. Workforce Australia Services Caseload - Time Series</t>
  </si>
  <si>
    <t>Table 3. Workforce Australia Online Caseload - Time Series</t>
  </si>
  <si>
    <t>Table 4. Transition to Work Caseload - Time Series</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</si>
  <si>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</si>
  <si>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</si>
  <si>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</si>
  <si>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Due to a number of individuals whose education level is not specified, the sum of the three education groupings may not add up to the total number of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</si>
  <si>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</si>
  <si>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</si>
  <si>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</si>
  <si>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</si>
  <si>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</si>
  <si>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</si>
  <si>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</si>
  <si>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</si>
  <si>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</si>
  <si>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</si>
  <si>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</si>
  <si>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</si>
  <si>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</si>
  <si>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</si>
  <si>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</si>
  <si>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</si>
  <si>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</si>
  <si>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Education -
Less than year 12</t>
  </si>
  <si>
    <t xml:space="preserve">Education - Non-School qualification </t>
  </si>
  <si>
    <t>Education - less than year 12</t>
  </si>
  <si>
    <t>Better Targeting Employment Services</t>
  </si>
  <si>
    <t>*On 1 November 2023 clients in the Broome Employment Region were transferred out of Workforce Australia Services. As of 1 November 2023, data for the Broome Employment Region is no longer included in the Workforce Australia Services caseload figures. Data for the Broome Employment Region prior to 1 November 2023 is still included in the figures.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</si>
  <si>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participant), this includes approximately 64,000 people who exited on 30 June 2024. </t>
  </si>
  <si>
    <t>This information is determined based upon whether the client is in receipt of a Parenting Payment or received another payment type and is recorded as a principal carer. This data is sourced from Services Australia Income Support Payment data.</t>
  </si>
  <si>
    <t>Contents</t>
  </si>
  <si>
    <t>Enquiries</t>
  </si>
  <si>
    <t>General information about the program and related statistics are available from the Department of Employment and Workplace Relations website:</t>
  </si>
  <si>
    <t xml:space="preserve">www.dewr.gov.au </t>
  </si>
  <si>
    <t>Alternatively</t>
  </si>
  <si>
    <t>For data specific enquiries contact:</t>
  </si>
  <si>
    <t>data@dewr.gov.au</t>
  </si>
  <si>
    <t xml:space="preserve">© Commonwealth of Australia </t>
  </si>
  <si>
    <t xml:space="preserve">Workforce Australia Caseload Time Series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</si>
  <si>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</si>
  <si>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</si>
  <si>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</si>
  <si>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</si>
  <si>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</si>
  <si>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</si>
  <si>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</si>
  <si>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</si>
  <si>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</si>
  <si>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</si>
  <si>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</si>
  <si>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</si>
  <si>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</si>
  <si>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</si>
  <si>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</si>
  <si>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</si>
  <si>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</si>
  <si>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</si>
  <si>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</si>
  <si>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</si>
  <si>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</si>
  <si>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</si>
  <si>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</si>
  <si>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</si>
  <si>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</si>
  <si>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</si>
  <si>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</si>
  <si>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</si>
  <si>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</si>
  <si>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</si>
  <si>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Caveats - Program Specific</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</si>
  <si>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</si>
  <si>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</si>
  <si>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</si>
  <si>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</si>
  <si>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</si>
  <si>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</si>
  <si>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The age of the client in departmental systems is dynamic. Aged is based on the date of birth provided and the clients' age on the data extraction date. Sourced from Registration data.</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</si>
  <si>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</si>
  <si>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</si>
  <si>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Education -
less than year 12</t>
  </si>
  <si>
    <t>Table 1. Workforce Australia Overall Caseload - Time Series</t>
  </si>
  <si>
    <t>For program specific enquiries contact:</t>
  </si>
  <si>
    <t>employmentservicesdatarequests@dewr.gov.au</t>
  </si>
  <si>
    <t>For the Period 1 October 2022 to 31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</si>
</sst>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C09]dd\-mmm\-yy;@"/>
  </numFmts>
  <fonts count="25"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name val="Calibri"/>
      <family val="2"/>
      <scheme val="minor"/>
    </font>
    <font>
      <sz val="11"/>
      <color theme="1"/>
      <name val="Calibri"/>
      <family val="2"/>
    </font>
    <font>
      <sz val="11"/>
      <name val="Calibri"/>
      <family val="2"/>
    </font>
    <font>
      <u/>
      <sz val="11"/>
      <color theme="10"/>
      <name val="Calibri"/>
      <family val="2"/>
      <scheme val="minor"/>
    </font>
    <font>
      <sz val="16"/>
      <color theme="1"/>
      <name val="Calibri"/>
      <family val="2"/>
      <scheme val="minor"/>
    </font>
    <font>
      <b/>
      <sz val="14"/>
      <name val="Calibri"/>
      <family val="2"/>
    </font>
    <font>
      <sz val="14"/>
      <color theme="1"/>
      <name val="Calibri"/>
      <family val="2"/>
    </font>
    <font>
      <b/>
      <sz val="11"/>
      <color theme="1"/>
      <name val="Calibri"/>
      <family val="2"/>
    </font>
    <font>
      <u/>
      <sz val="11"/>
      <color theme="4" tint="-0.249977111117893"/>
      <name val="Calibri"/>
      <family val="2"/>
    </font>
    <font>
      <i/>
      <sz val="11"/>
      <color theme="1"/>
      <name val="Calibri"/>
      <family val="2"/>
    </font>
    <font>
      <b/>
      <sz val="11"/>
      <color theme="0"/>
      <name val="Calibri"/>
      <family val="2"/>
    </font>
    <font>
      <sz val="11"/>
      <color rgb="FF000000"/>
      <name val="Calibri"/>
      <family val="2"/>
    </font>
    <font>
      <b/>
      <sz val="12"/>
      <color theme="1"/>
      <name val="Calibri"/>
      <family val="2"/>
      <scheme val="minor"/>
    </font>
    <font>
      <sz val="12"/>
      <color theme="1"/>
      <name val="Calibri"/>
      <family val="2"/>
      <scheme val="minor"/>
    </font>
    <font>
      <b/>
      <sz val="18"/>
      <color theme="1"/>
      <name val="Calibri"/>
      <family val="2"/>
      <scheme val="minor"/>
    </font>
    <font>
      <sz val="11"/>
      <color rgb="FFFF0000"/>
      <name val="Calibri"/>
      <family val="2"/>
      <scheme val="minor"/>
    </font>
    <font>
      <b/>
      <sz val="14"/>
      <name val="Calibri"/>
      <family val="2"/>
      <scheme val="minor"/>
    </font>
    <font>
      <u/>
      <sz val="11"/>
      <color theme="10"/>
      <name val="Calibri"/>
      <family val="2"/>
    </font>
    <font>
      <b/>
      <sz val="11"/>
      <name val="Calibri"/>
      <family val="2"/>
      <scheme val="minor"/>
    </font>
  </fonts>
  <fills count="7">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theme="2" tint="-0.499984740745262"/>
        <bgColor indexed="64"/>
      </patternFill>
    </fill>
    <fill>
      <patternFill patternType="solid">
        <fgColor rgb="FFDAE9F8"/>
        <bgColor theme="4" tint="0.79998168889431442"/>
      </patternFill>
    </fill>
    <fill>
      <patternFill patternType="solid">
        <fgColor rgb="FFDAE9F8"/>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top/>
      <bottom style="thin">
        <color theme="0"/>
      </bottom>
      <diagonal/>
    </border>
    <border>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medium">
        <color theme="1"/>
      </top>
      <bottom style="thin">
        <color theme="0"/>
      </bottom>
      <diagonal/>
    </border>
    <border>
      <left/>
      <right style="thin">
        <color theme="0"/>
      </right>
      <top style="medium">
        <color theme="1"/>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right style="thin">
        <color theme="0"/>
      </right>
      <top style="thin">
        <color theme="0"/>
      </top>
      <bottom style="medium">
        <color theme="1"/>
      </bottom>
      <diagonal/>
    </border>
    <border>
      <left/>
      <right style="thin">
        <color theme="0"/>
      </right>
      <top/>
      <bottom/>
      <diagonal/>
    </border>
    <border>
      <left style="thin">
        <color theme="0"/>
      </left>
      <right style="thin">
        <color theme="0"/>
      </right>
      <top/>
      <bottom/>
      <diagonal/>
    </border>
    <border>
      <left style="thin">
        <color theme="1"/>
      </left>
      <right style="thin">
        <color theme="1"/>
      </right>
      <top style="thin">
        <color theme="1"/>
      </top>
      <bottom style="thin">
        <color theme="1"/>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top style="thin">
        <color theme="0"/>
      </top>
      <bottom/>
      <diagonal/>
    </border>
    <border>
      <left/>
      <right/>
      <top style="thin">
        <color theme="0"/>
      </top>
      <bottom/>
      <diagonal/>
    </border>
    <border>
      <left style="thin">
        <color theme="0"/>
      </left>
      <right/>
      <top/>
      <bottom/>
      <diagonal/>
    </border>
  </borders>
  <cellStyleXfs count="6">
    <xf numFmtId="0" fontId="0" fillId="0" borderId="0"/>
    <xf numFmtId="43" fontId="1" fillId="0" borderId="0" applyFont="0" applyFill="0" applyBorder="0" applyAlignment="0" applyProtection="0"/>
    <xf numFmtId="0" fontId="4" fillId="0" borderId="0"/>
    <xf numFmtId="0" fontId="1" fillId="2" borderId="0" applyNumberFormat="0" applyBorder="0" applyAlignment="0" applyProtection="0"/>
    <xf numFmtId="0" fontId="9" fillId="0" borderId="0" applyNumberFormat="0" applyFill="0" applyBorder="0" applyAlignment="0" applyProtection="0"/>
    <xf numFmtId="0" fontId="4" fillId="0" borderId="0"/>
  </cellStyleXfs>
  <cellXfs count="175">
    <xf numFmtId="0" fontId="0" fillId="0" borderId="0" xfId="0"/>
    <xf numFmtId="0" fontId="2" fillId="0" borderId="0" xfId="0" applyFont="1"/>
    <xf numFmtId="0" fontId="5" fillId="0" borderId="0" xfId="0" applyFont="1" applyAlignment="1">
      <alignment horizontal="left"/>
    </xf>
    <xf numFmtId="165" fontId="0" fillId="0" borderId="1" xfId="1" applyNumberFormat="1" applyFont="1" applyBorder="1"/>
    <xf numFmtId="0" fontId="0" fillId="0" borderId="0" xfId="0" applyAlignment="1">
      <alignment horizontal="center" vertical="top"/>
    </xf>
    <xf numFmtId="0" fontId="0" fillId="0" borderId="0" xfId="0" applyAlignment="1">
      <alignment horizontal="center" vertical="top" wrapText="1"/>
    </xf>
    <xf numFmtId="0" fontId="0" fillId="0" borderId="0" xfId="0" applyAlignment="1">
      <alignment vertical="center"/>
    </xf>
    <xf numFmtId="166" fontId="0" fillId="0" borderId="1" xfId="1" applyNumberFormat="1" applyFont="1" applyBorder="1" applyAlignment="1">
      <alignment horizontal="center"/>
    </xf>
    <xf numFmtId="164" fontId="6" fillId="0" borderId="1" xfId="0" applyNumberFormat="1" applyFont="1" applyBorder="1" applyAlignment="1">
      <alignment horizontal="right"/>
    </xf>
    <xf numFmtId="164" fontId="6" fillId="0" borderId="1" xfId="0" applyNumberFormat="1" applyFont="1" applyBorder="1" applyAlignment="1">
      <alignment horizontal="right" vertical="center"/>
    </xf>
    <xf numFmtId="166" fontId="0" fillId="0" borderId="2" xfId="1" applyNumberFormat="1" applyFont="1" applyBorder="1" applyAlignment="1">
      <alignment horizontal="center"/>
    </xf>
    <xf numFmtId="165" fontId="0" fillId="0" borderId="2" xfId="1" applyNumberFormat="1" applyFont="1" applyBorder="1"/>
    <xf numFmtId="164" fontId="0" fillId="0" borderId="1" xfId="1" applyNumberFormat="1" applyFont="1" applyBorder="1"/>
    <xf numFmtId="165" fontId="7" fillId="0" borderId="1" xfId="1" applyNumberFormat="1" applyFont="1" applyFill="1" applyBorder="1"/>
    <xf numFmtId="164" fontId="8" fillId="0" borderId="1" xfId="0" applyNumberFormat="1" applyFont="1" applyBorder="1" applyAlignment="1">
      <alignment horizontal="right"/>
    </xf>
    <xf numFmtId="0" fontId="0" fillId="0" borderId="0" xfId="0" applyAlignment="1">
      <alignment vertical="top" wrapText="1"/>
    </xf>
    <xf numFmtId="0" fontId="0" fillId="0" borderId="3" xfId="0" applyBorder="1" applyAlignment="1">
      <alignment vertical="center"/>
    </xf>
    <xf numFmtId="0" fontId="0" fillId="0" borderId="3" xfId="0" applyBorder="1"/>
    <xf numFmtId="0" fontId="10" fillId="0" borderId="3" xfId="0" applyFont="1" applyBorder="1" applyAlignment="1">
      <alignment vertical="center"/>
    </xf>
    <xf numFmtId="0" fontId="7" fillId="0" borderId="3" xfId="0" applyFont="1" applyBorder="1" applyAlignment="1">
      <alignment vertical="center"/>
    </xf>
    <xf numFmtId="0" fontId="7" fillId="0" borderId="10" xfId="0" applyFont="1" applyBorder="1" applyAlignment="1">
      <alignment vertical="center"/>
    </xf>
    <xf numFmtId="0" fontId="12" fillId="0" borderId="3" xfId="0" applyFont="1" applyBorder="1" applyAlignment="1">
      <alignment vertical="center"/>
    </xf>
    <xf numFmtId="0" fontId="7" fillId="0" borderId="3" xfId="0" applyFont="1" applyBorder="1"/>
    <xf numFmtId="0" fontId="7" fillId="0" borderId="3" xfId="0" applyFont="1" applyBorder="1" applyAlignment="1">
      <alignment vertical="top"/>
    </xf>
    <xf numFmtId="0" fontId="13" fillId="0" borderId="3" xfId="0" applyFont="1" applyBorder="1" applyAlignment="1">
      <alignment horizontal="left" vertical="center" wrapText="1"/>
    </xf>
    <xf numFmtId="0" fontId="7" fillId="0" borderId="3" xfId="0" applyFont="1" applyBorder="1" applyAlignment="1">
      <alignment horizontal="left" vertical="center" wrapText="1"/>
    </xf>
    <xf numFmtId="0" fontId="11" fillId="0" borderId="13" xfId="0" applyFont="1" applyBorder="1" applyAlignment="1">
      <alignment vertical="center" wrapText="1"/>
    </xf>
    <xf numFmtId="0" fontId="12" fillId="0" borderId="13" xfId="0" applyFont="1" applyBorder="1" applyAlignment="1">
      <alignment vertical="center" wrapText="1"/>
    </xf>
    <xf numFmtId="0" fontId="7" fillId="0" borderId="14" xfId="0" applyFont="1" applyBorder="1" applyAlignment="1">
      <alignment vertical="center" wrapText="1"/>
    </xf>
    <xf numFmtId="0" fontId="7" fillId="0" borderId="10" xfId="0" applyFont="1" applyBorder="1" applyAlignment="1">
      <alignment vertical="center" wrapText="1"/>
    </xf>
    <xf numFmtId="166" fontId="0" fillId="0" borderId="19" xfId="1" applyNumberFormat="1" applyFont="1" applyBorder="1" applyAlignment="1">
      <alignment horizontal="center"/>
    </xf>
    <xf numFmtId="165" fontId="0" fillId="0" borderId="19" xfId="1" applyNumberFormat="1" applyFont="1" applyBorder="1"/>
    <xf numFmtId="3" fontId="0" fillId="0" borderId="1" xfId="0" applyNumberFormat="1" applyBorder="1"/>
    <xf numFmtId="3" fontId="0" fillId="0" borderId="1" xfId="0" applyNumberFormat="1" applyBorder="1" applyAlignment="1">
      <alignment vertical="center"/>
    </xf>
    <xf numFmtId="165" fontId="0" fillId="0" borderId="20" xfId="1" applyNumberFormat="1" applyFont="1" applyBorder="1"/>
    <xf numFmtId="165" fontId="0" fillId="0" borderId="21" xfId="1" applyNumberFormat="1" applyFont="1" applyBorder="1"/>
    <xf numFmtId="165" fontId="0" fillId="0" borderId="22" xfId="1" applyNumberFormat="1" applyFont="1" applyBorder="1"/>
    <xf numFmtId="165" fontId="7" fillId="0" borderId="22" xfId="1" applyNumberFormat="1" applyFont="1" applyFill="1" applyBorder="1"/>
    <xf numFmtId="3" fontId="0" fillId="0" borderId="22" xfId="0" applyNumberFormat="1" applyBorder="1"/>
    <xf numFmtId="164" fontId="8" fillId="0" borderId="23" xfId="0" applyNumberFormat="1" applyFont="1" applyBorder="1" applyAlignment="1">
      <alignment horizontal="right"/>
    </xf>
    <xf numFmtId="0" fontId="0" fillId="0" borderId="9" xfId="0" applyBorder="1" applyAlignment="1">
      <alignment vertical="center"/>
    </xf>
    <xf numFmtId="0" fontId="19" fillId="0" borderId="9" xfId="0" applyFont="1" applyBorder="1" applyAlignment="1">
      <alignment vertical="center"/>
    </xf>
    <xf numFmtId="0" fontId="7" fillId="0" borderId="24" xfId="0" applyFont="1" applyBorder="1" applyAlignment="1">
      <alignment vertical="center"/>
    </xf>
    <xf numFmtId="0" fontId="7" fillId="3" borderId="3" xfId="0" applyFont="1" applyFill="1" applyBorder="1" applyAlignment="1">
      <alignment vertical="center"/>
    </xf>
    <xf numFmtId="0" fontId="11" fillId="3" borderId="17" xfId="0" applyFont="1" applyFill="1" applyBorder="1" applyAlignment="1">
      <alignment vertical="center" wrapText="1"/>
    </xf>
    <xf numFmtId="0" fontId="12" fillId="3" borderId="17" xfId="0" applyFont="1" applyFill="1" applyBorder="1" applyAlignment="1">
      <alignment vertical="center" wrapText="1"/>
    </xf>
    <xf numFmtId="0" fontId="13" fillId="3" borderId="9" xfId="0" applyFont="1" applyFill="1" applyBorder="1" applyAlignment="1">
      <alignment vertical="center"/>
    </xf>
    <xf numFmtId="0" fontId="13" fillId="3" borderId="3" xfId="0" applyFont="1" applyFill="1" applyBorder="1" applyAlignment="1">
      <alignment vertical="center"/>
    </xf>
    <xf numFmtId="3" fontId="7" fillId="3" borderId="18" xfId="0" applyNumberFormat="1" applyFont="1" applyFill="1" applyBorder="1" applyAlignment="1">
      <alignment vertical="center"/>
    </xf>
    <xf numFmtId="0" fontId="7" fillId="3" borderId="9" xfId="0" applyFont="1" applyFill="1" applyBorder="1" applyAlignment="1">
      <alignment vertical="center"/>
    </xf>
    <xf numFmtId="3" fontId="7" fillId="3" borderId="18" xfId="0" applyNumberFormat="1" applyFont="1" applyFill="1" applyBorder="1" applyAlignment="1">
      <alignment vertical="center" wrapText="1"/>
    </xf>
    <xf numFmtId="0" fontId="7" fillId="3" borderId="18" xfId="0" applyFont="1" applyFill="1" applyBorder="1" applyAlignment="1">
      <alignment horizontal="left" vertical="center" wrapText="1"/>
    </xf>
    <xf numFmtId="3" fontId="7" fillId="3" borderId="18" xfId="0" applyNumberFormat="1" applyFont="1" applyFill="1" applyBorder="1" applyAlignment="1">
      <alignment horizontal="left" vertical="center" wrapText="1"/>
    </xf>
    <xf numFmtId="0" fontId="13" fillId="3" borderId="18" xfId="0" applyFont="1" applyFill="1" applyBorder="1" applyAlignment="1">
      <alignment horizontal="left" vertical="center"/>
    </xf>
    <xf numFmtId="0" fontId="8" fillId="3" borderId="18" xfId="0" applyFont="1" applyFill="1" applyBorder="1" applyAlignment="1">
      <alignment horizontal="left" vertical="center" wrapText="1"/>
    </xf>
    <xf numFmtId="0" fontId="17" fillId="3" borderId="18" xfId="0" applyFont="1" applyFill="1" applyBorder="1" applyAlignment="1">
      <alignment horizontal="left" vertical="center" wrapText="1"/>
    </xf>
    <xf numFmtId="0" fontId="0" fillId="3" borderId="3" xfId="0" applyFill="1" applyBorder="1" applyAlignment="1">
      <alignment vertical="center"/>
    </xf>
    <xf numFmtId="0" fontId="0" fillId="3" borderId="0" xfId="0" applyFill="1"/>
    <xf numFmtId="3" fontId="16" fillId="4" borderId="18" xfId="0" applyNumberFormat="1" applyFont="1" applyFill="1" applyBorder="1" applyAlignment="1">
      <alignment horizontal="left" vertical="center"/>
    </xf>
    <xf numFmtId="0" fontId="7" fillId="0" borderId="4" xfId="0" applyFont="1" applyBorder="1" applyAlignment="1">
      <alignment vertical="center"/>
    </xf>
    <xf numFmtId="0" fontId="0" fillId="0" borderId="4" xfId="0" applyBorder="1"/>
    <xf numFmtId="0" fontId="10" fillId="0" borderId="4" xfId="0" applyFont="1" applyBorder="1" applyAlignment="1">
      <alignment vertical="center"/>
    </xf>
    <xf numFmtId="0" fontId="7" fillId="3" borderId="10" xfId="0" applyFont="1" applyFill="1" applyBorder="1" applyAlignment="1">
      <alignment vertical="center"/>
    </xf>
    <xf numFmtId="0" fontId="7" fillId="3" borderId="17" xfId="0" applyFont="1" applyFill="1" applyBorder="1" applyAlignment="1">
      <alignment vertical="center"/>
    </xf>
    <xf numFmtId="0" fontId="7" fillId="3" borderId="13" xfId="0" applyFont="1" applyFill="1" applyBorder="1" applyAlignment="1">
      <alignment vertical="center"/>
    </xf>
    <xf numFmtId="0" fontId="13" fillId="3" borderId="0" xfId="0" applyFont="1" applyFill="1" applyAlignment="1">
      <alignment vertical="center"/>
    </xf>
    <xf numFmtId="0" fontId="7" fillId="3" borderId="0" xfId="0" applyFont="1" applyFill="1" applyAlignment="1">
      <alignment vertical="center"/>
    </xf>
    <xf numFmtId="0" fontId="7" fillId="3" borderId="4" xfId="0" applyFont="1" applyFill="1" applyBorder="1" applyAlignment="1">
      <alignment vertical="center"/>
    </xf>
    <xf numFmtId="0" fontId="12" fillId="0" borderId="4" xfId="0" applyFont="1" applyBorder="1" applyAlignment="1">
      <alignment vertical="center"/>
    </xf>
    <xf numFmtId="0" fontId="18" fillId="3" borderId="24" xfId="0" applyFont="1" applyFill="1" applyBorder="1" applyAlignment="1">
      <alignment vertical="center"/>
    </xf>
    <xf numFmtId="0" fontId="19" fillId="3" borderId="25" xfId="0" applyFont="1" applyFill="1" applyBorder="1" applyAlignment="1">
      <alignment vertical="center"/>
    </xf>
    <xf numFmtId="0" fontId="19" fillId="3" borderId="5" xfId="0" applyFont="1" applyFill="1" applyBorder="1" applyAlignment="1">
      <alignment vertical="center"/>
    </xf>
    <xf numFmtId="0" fontId="7" fillId="3" borderId="24" xfId="0" applyFont="1" applyFill="1" applyBorder="1" applyAlignment="1">
      <alignment vertical="center"/>
    </xf>
    <xf numFmtId="0" fontId="0" fillId="3" borderId="25" xfId="0" applyFill="1" applyBorder="1" applyAlignment="1">
      <alignment vertical="center"/>
    </xf>
    <xf numFmtId="0" fontId="0" fillId="3" borderId="14" xfId="0" applyFill="1" applyBorder="1" applyAlignment="1">
      <alignment vertical="center"/>
    </xf>
    <xf numFmtId="0" fontId="0" fillId="3" borderId="0" xfId="0" applyFill="1" applyAlignment="1">
      <alignment vertical="center"/>
    </xf>
    <xf numFmtId="0" fontId="22" fillId="3" borderId="0" xfId="0" applyFont="1" applyFill="1" applyAlignment="1">
      <alignment vertical="center"/>
    </xf>
    <xf numFmtId="0" fontId="9" fillId="3" borderId="0" xfId="4" applyFill="1" applyBorder="1" applyAlignment="1">
      <alignment horizontal="left"/>
    </xf>
    <xf numFmtId="0" fontId="24" fillId="3" borderId="0" xfId="5" applyFont="1" applyFill="1" applyAlignment="1">
      <alignment horizontal="left"/>
    </xf>
    <xf numFmtId="0" fontId="24" fillId="3" borderId="0" xfId="4" applyFont="1" applyFill="1" applyBorder="1" applyAlignment="1">
      <alignment horizontal="left"/>
    </xf>
    <xf numFmtId="0" fontId="6" fillId="3" borderId="0" xfId="4" applyFont="1" applyFill="1" applyBorder="1"/>
    <xf numFmtId="0" fontId="21" fillId="3" borderId="0" xfId="0" applyFont="1" applyFill="1"/>
    <xf numFmtId="0" fontId="9" fillId="0" borderId="3" xfId="4" applyBorder="1" applyAlignment="1">
      <alignment vertical="center"/>
    </xf>
    <xf numFmtId="0" fontId="9" fillId="3" borderId="0" xfId="4" applyFill="1" applyBorder="1" applyAlignment="1"/>
    <xf numFmtId="0" fontId="23" fillId="0" borderId="3" xfId="4" applyFont="1" applyBorder="1" applyAlignment="1">
      <alignment vertical="center"/>
    </xf>
    <xf numFmtId="0" fontId="23" fillId="0" borderId="0" xfId="4" applyFont="1" applyBorder="1" applyAlignment="1">
      <alignment vertical="center"/>
    </xf>
    <xf numFmtId="0" fontId="9" fillId="3" borderId="0" xfId="4" applyFill="1"/>
    <xf numFmtId="0" fontId="7" fillId="3" borderId="14" xfId="0" applyFont="1" applyFill="1" applyBorder="1" applyAlignment="1">
      <alignment vertical="center"/>
    </xf>
    <xf numFmtId="0" fontId="7" fillId="3" borderId="16" xfId="0" applyFont="1" applyFill="1" applyBorder="1" applyAlignment="1">
      <alignment vertical="center"/>
    </xf>
    <xf numFmtId="0" fontId="7" fillId="3" borderId="3" xfId="0" applyFont="1" applyFill="1" applyBorder="1"/>
    <xf numFmtId="0" fontId="7" fillId="3" borderId="5" xfId="0" applyFont="1" applyFill="1" applyBorder="1"/>
    <xf numFmtId="0" fontId="7" fillId="3" borderId="5" xfId="0" applyFont="1" applyFill="1" applyBorder="1" applyAlignment="1">
      <alignment vertical="center"/>
    </xf>
    <xf numFmtId="0" fontId="11" fillId="3" borderId="16" xfId="0" applyFont="1" applyFill="1" applyBorder="1" applyAlignment="1">
      <alignment vertical="center" wrapText="1"/>
    </xf>
    <xf numFmtId="0" fontId="7" fillId="3" borderId="8" xfId="0" applyFont="1" applyFill="1" applyBorder="1" applyAlignment="1">
      <alignment vertical="center"/>
    </xf>
    <xf numFmtId="0" fontId="7" fillId="3" borderId="4" xfId="0" applyFont="1" applyFill="1" applyBorder="1"/>
    <xf numFmtId="0" fontId="7" fillId="3" borderId="4" xfId="0" applyFont="1" applyFill="1" applyBorder="1" applyAlignment="1">
      <alignment vertical="top"/>
    </xf>
    <xf numFmtId="0" fontId="0" fillId="3" borderId="10" xfId="0" applyFill="1" applyBorder="1" applyAlignment="1">
      <alignment vertical="center"/>
    </xf>
    <xf numFmtId="0" fontId="0" fillId="3" borderId="7" xfId="0" applyFill="1" applyBorder="1" applyAlignment="1">
      <alignment vertical="center"/>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7" fillId="0" borderId="3" xfId="0" applyFont="1" applyBorder="1" applyAlignment="1">
      <alignment vertical="center" wrapText="1"/>
    </xf>
    <xf numFmtId="0" fontId="23" fillId="0" borderId="3" xfId="4"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3" xfId="0" applyBorder="1" applyAlignment="1">
      <alignment vertical="center" wrapText="1"/>
    </xf>
    <xf numFmtId="0" fontId="11" fillId="0" borderId="6" xfId="0" applyFont="1" applyBorder="1" applyAlignment="1">
      <alignment vertical="center" wrapText="1"/>
    </xf>
    <xf numFmtId="0" fontId="12" fillId="0" borderId="6" xfId="0" applyFont="1"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8" fillId="0" borderId="4" xfId="0" applyFont="1" applyBorder="1" applyAlignment="1">
      <alignment vertical="center"/>
    </xf>
    <xf numFmtId="0" fontId="19" fillId="0" borderId="5" xfId="0" applyFont="1" applyBorder="1" applyAlignment="1">
      <alignment vertical="center"/>
    </xf>
    <xf numFmtId="0" fontId="19" fillId="0" borderId="9" xfId="0" applyFont="1" applyBorder="1" applyAlignment="1">
      <alignment vertical="center"/>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9" xfId="0" applyFont="1" applyBorder="1" applyAlignment="1">
      <alignment horizontal="left" vertical="center" wrapText="1"/>
    </xf>
    <xf numFmtId="0" fontId="9" fillId="0" borderId="3" xfId="4" quotePrefix="1" applyBorder="1" applyAlignment="1">
      <alignment vertical="center" wrapText="1"/>
    </xf>
    <xf numFmtId="0" fontId="9" fillId="0" borderId="3" xfId="4" applyBorder="1" applyAlignment="1">
      <alignment vertical="center" wrapText="1"/>
    </xf>
    <xf numFmtId="0" fontId="7"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9" xfId="0" applyFont="1" applyBorder="1" applyAlignment="1">
      <alignment vertical="center" wrapText="1"/>
    </xf>
    <xf numFmtId="0" fontId="13" fillId="0" borderId="4" xfId="0" applyFont="1" applyBorder="1" applyAlignment="1">
      <alignment wrapText="1"/>
    </xf>
    <xf numFmtId="0" fontId="13" fillId="0" borderId="5" xfId="0" applyFont="1" applyBorder="1" applyAlignment="1">
      <alignment wrapText="1"/>
    </xf>
    <xf numFmtId="0" fontId="13" fillId="0" borderId="9" xfId="0" applyFont="1" applyBorder="1" applyAlignment="1">
      <alignment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9" xfId="0" applyFont="1" applyBorder="1" applyAlignment="1">
      <alignment horizontal="left" vertical="top"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9" xfId="0" applyFont="1" applyBorder="1" applyAlignment="1">
      <alignment horizontal="left" vertical="center" wrapText="1"/>
    </xf>
    <xf numFmtId="0" fontId="7"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13" fillId="0" borderId="4" xfId="0" applyFont="1" applyBorder="1" applyAlignment="1">
      <alignment horizontal="left" wrapText="1"/>
    </xf>
    <xf numFmtId="0" fontId="13" fillId="0" borderId="5" xfId="0" applyFont="1" applyBorder="1" applyAlignment="1">
      <alignment horizontal="left" wrapText="1"/>
    </xf>
    <xf numFmtId="0" fontId="13" fillId="0" borderId="9" xfId="0" applyFont="1" applyBorder="1" applyAlignment="1">
      <alignment horizontal="left"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9" xfId="0" applyFont="1" applyBorder="1" applyAlignment="1">
      <alignmen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13" fillId="0" borderId="3" xfId="0" applyFont="1" applyBorder="1" applyAlignment="1">
      <alignment horizontal="left" wrapText="1"/>
    </xf>
    <xf numFmtId="0" fontId="7" fillId="0" borderId="3" xfId="0" applyFont="1" applyBorder="1" applyAlignment="1">
      <alignment horizontal="left" wrapText="1"/>
    </xf>
    <xf numFmtId="0" fontId="7" fillId="0" borderId="3" xfId="0" applyFont="1" applyBorder="1" applyAlignment="1">
      <alignment horizontal="left" vertical="center" wrapText="1"/>
    </xf>
    <xf numFmtId="0" fontId="0" fillId="0" borderId="5" xfId="0" applyBorder="1" applyAlignment="1">
      <alignment wrapText="1"/>
    </xf>
    <xf numFmtId="0" fontId="0" fillId="0" borderId="9" xfId="0" applyBorder="1" applyAlignment="1">
      <alignment wrapText="1"/>
    </xf>
    <xf numFmtId="0" fontId="0" fillId="0" borderId="9" xfId="0" applyBorder="1" applyAlignment="1">
      <alignment vertical="center" wrapText="1"/>
    </xf>
    <xf numFmtId="0" fontId="8" fillId="0" borderId="3" xfId="0" applyFont="1" applyBorder="1" applyAlignment="1">
      <alignment horizontal="left" vertical="center" wrapText="1"/>
    </xf>
    <xf numFmtId="0" fontId="13" fillId="0" borderId="3" xfId="0" applyFont="1" applyBorder="1" applyAlignment="1">
      <alignment horizontal="left" vertical="center" wrapText="1"/>
    </xf>
    <xf numFmtId="0" fontId="11" fillId="0" borderId="15" xfId="0" applyFont="1" applyBorder="1" applyAlignment="1">
      <alignment vertical="center" wrapText="1"/>
    </xf>
    <xf numFmtId="0" fontId="13" fillId="0" borderId="13" xfId="0" applyFont="1" applyBorder="1" applyAlignment="1">
      <alignment horizontal="left" wrapText="1"/>
    </xf>
    <xf numFmtId="0" fontId="7" fillId="0" borderId="13" xfId="0" applyFont="1" applyBorder="1" applyAlignment="1">
      <alignment horizontal="left" wrapText="1"/>
    </xf>
    <xf numFmtId="0" fontId="15" fillId="0" borderId="3" xfId="0" applyFont="1" applyBorder="1" applyAlignment="1">
      <alignment horizontal="left" vertical="center" wrapText="1"/>
    </xf>
    <xf numFmtId="0" fontId="13" fillId="3" borderId="18" xfId="0" applyFont="1" applyFill="1" applyBorder="1" applyAlignment="1">
      <alignment vertical="center" wrapText="1"/>
    </xf>
    <xf numFmtId="0" fontId="7" fillId="3" borderId="18" xfId="0" applyFont="1" applyFill="1" applyBorder="1" applyAlignment="1">
      <alignment vertical="center" wrapText="1"/>
    </xf>
    <xf numFmtId="0" fontId="11" fillId="3" borderId="6" xfId="0" applyFont="1" applyFill="1" applyBorder="1" applyAlignment="1">
      <alignment vertical="center" wrapText="1"/>
    </xf>
    <xf numFmtId="0" fontId="12" fillId="3" borderId="6" xfId="0" applyFont="1" applyFill="1" applyBorder="1" applyAlignment="1">
      <alignment vertical="center" wrapText="1"/>
    </xf>
    <xf numFmtId="0" fontId="7" fillId="3" borderId="13"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3" xfId="0" applyFont="1" applyFill="1" applyBorder="1" applyAlignment="1">
      <alignment vertical="center" wrapText="1"/>
    </xf>
    <xf numFmtId="0" fontId="16" fillId="4" borderId="18" xfId="0" applyFont="1" applyFill="1" applyBorder="1" applyAlignment="1">
      <alignment horizontal="left" vertical="center" wrapText="1"/>
    </xf>
    <xf numFmtId="0" fontId="13" fillId="4" borderId="18" xfId="0" applyFont="1" applyFill="1" applyBorder="1" applyAlignment="1">
      <alignment horizontal="left" vertical="center" wrapText="1"/>
    </xf>
    <xf numFmtId="0" fontId="0" fillId="0" borderId="0" xfId="0" applyAlignment="1">
      <alignment horizontal="left" vertical="top" wrapText="1"/>
    </xf>
    <xf numFmtId="0" fontId="18" fillId="0" borderId="26" xfId="0" applyFont="1" applyBorder="1" applyAlignment="1">
      <alignment vertical="center"/>
    </xf>
    <xf numFmtId="0" fontId="18" fillId="0" borderId="0" xfId="0" applyFont="1" applyAlignment="1">
      <alignment vertical="center"/>
    </xf>
    <xf numFmtId="0" fontId="20" fillId="0" borderId="26" xfId="0" applyFont="1" applyBorder="1" applyAlignment="1">
      <alignment horizontal="left" vertical="center"/>
    </xf>
    <xf numFmtId="0" fontId="20" fillId="0" borderId="0" xfId="0" applyFont="1" applyAlignment="1">
      <alignment horizontal="left" vertical="center"/>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9" xfId="0" applyFont="1" applyBorder="1" applyAlignment="1">
      <alignment horizontal="left" vertical="top" wrapText="1"/>
    </xf>
    <xf numFmtId="0" fontId="7" fillId="0" borderId="4" xfId="0" applyFont="1" applyBorder="1" applyAlignment="1">
      <alignment horizontal="left" vertical="center" wrapText="1"/>
    </xf>
    <xf numFmtId="0" fontId="7" fillId="0" borderId="9" xfId="0" applyFont="1" applyBorder="1" applyAlignment="1">
      <alignment horizontal="left" vertical="center" wrapText="1"/>
    </xf>
  </cellXfs>
  <cellStyles count="6">
    <cellStyle name="20% - Accent1" xfId="3" builtinId="30"/>
    <cellStyle name="Comma" xfId="1" builtinId="3"/>
    <cellStyle name="Hyperlink" xfId="4" builtinId="8"/>
    <cellStyle name="Normal" xfId="0" builtinId="0"/>
    <cellStyle name="Normal 2" xfId="2" xr:uid="{FCC9650E-A42E-4285-B1C4-BFE8B38CBBD8}"/>
    <cellStyle name="Normal 2 4" xfId="5" xr:uid="{8AF1A1F6-F99B-4524-8E0B-E6B2D5588DEA}"/>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9525</xdr:rowOff>
    </xdr:from>
    <xdr:to>
      <xdr:col>6</xdr:col>
      <xdr:colOff>187325</xdr:colOff>
      <xdr:row>5</xdr:row>
      <xdr:rowOff>47625</xdr:rowOff>
    </xdr:to>
    <xdr:grpSp>
      <xdr:nvGrpSpPr>
        <xdr:cNvPr id="5" name="Group 4">
          <a:extLst>
            <a:ext uri="{FF2B5EF4-FFF2-40B4-BE49-F238E27FC236}">
              <a16:creationId xmlns:a16="http://schemas.microsoft.com/office/drawing/2014/main" id="{B7855869-E1D6-4C0E-90FA-7C79339994A5}"/>
            </a:ext>
          </a:extLst>
        </xdr:cNvPr>
        <xdr:cNvGrpSpPr/>
      </xdr:nvGrpSpPr>
      <xdr:grpSpPr>
        <a:xfrm>
          <a:off x="9525" y="9525"/>
          <a:ext cx="886460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ABD35EF8-9CDA-CF5E-4913-674C9C67EDF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7F1E8127-317E-64B4-4374-45C3C9425EC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258527</xdr:colOff>
      <xdr:row>0</xdr:row>
      <xdr:rowOff>95251</xdr:rowOff>
    </xdr:from>
    <xdr:to>
      <xdr:col>1</xdr:col>
      <xdr:colOff>2082813</xdr:colOff>
      <xdr:row>4</xdr:row>
      <xdr:rowOff>1751</xdr:rowOff>
    </xdr:to>
    <xdr:pic>
      <xdr:nvPicPr>
        <xdr:cNvPr id="2" name="Graphic 1" descr="Australian Government Department of Employment and Workplace Relations.">
          <a:extLst>
            <a:ext uri="{FF2B5EF4-FFF2-40B4-BE49-F238E27FC236}">
              <a16:creationId xmlns:a16="http://schemas.microsoft.com/office/drawing/2014/main" id="{D59004FA-1984-4FDE-9FC4-B0B79234511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60644" y="93134"/>
          <a:ext cx="355319" cy="670617"/>
        </a:xfrm>
        <a:prstGeom prst="rect">
          <a:avLst/>
        </a:prstGeom>
      </xdr:spPr>
    </xdr:pic>
    <xdr:clientData/>
  </xdr:twoCellAnchor>
  <xdr:twoCellAnchor>
    <xdr:from>
      <xdr:col>0</xdr:col>
      <xdr:colOff>0</xdr:colOff>
      <xdr:row>0</xdr:row>
      <xdr:rowOff>0</xdr:rowOff>
    </xdr:from>
    <xdr:to>
      <xdr:col>5</xdr:col>
      <xdr:colOff>15875</xdr:colOff>
      <xdr:row>5</xdr:row>
      <xdr:rowOff>38100</xdr:rowOff>
    </xdr:to>
    <xdr:grpSp>
      <xdr:nvGrpSpPr>
        <xdr:cNvPr id="3" name="Group 2">
          <a:extLst>
            <a:ext uri="{FF2B5EF4-FFF2-40B4-BE49-F238E27FC236}">
              <a16:creationId xmlns:a16="http://schemas.microsoft.com/office/drawing/2014/main" id="{CC28B761-1FE1-471A-B66E-F55C6ABDC87D}"/>
            </a:ext>
          </a:extLst>
        </xdr:cNvPr>
        <xdr:cNvGrpSpPr/>
      </xdr:nvGrpSpPr>
      <xdr:grpSpPr>
        <a:xfrm>
          <a:off x="0" y="0"/>
          <a:ext cx="886460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2ACFB14F-6140-2177-C222-B0F6C55BBF23}"/>
              </a:ext>
            </a:extLst>
          </xdr:cNvPr>
          <xdr:cNvPicPr>
            <a:picLocks noChangeAspect="1"/>
          </xdr:cNvPicPr>
        </xdr:nvPicPr>
        <xdr:blipFill>
          <a:blip xmlns:r="http://schemas.openxmlformats.org/officeDocument/2006/relationships" r:embed="rId3"/>
          <a:stretch>
            <a:fillRect/>
          </a:stretch>
        </xdr:blipFill>
        <xdr:spPr>
          <a:xfrm>
            <a:off x="1" y="0"/>
            <a:ext cx="8511116" cy="990600"/>
          </a:xfrm>
          <a:prstGeom prst="rect">
            <a:avLst/>
          </a:prstGeom>
        </xdr:spPr>
      </xdr:pic>
      <xdr:pic>
        <xdr:nvPicPr>
          <xdr:cNvPr id="5" name="Graphic 4" descr="Australian Government Department of Employment and Workplace Relations.">
            <a:extLst>
              <a:ext uri="{FF2B5EF4-FFF2-40B4-BE49-F238E27FC236}">
                <a16:creationId xmlns:a16="http://schemas.microsoft.com/office/drawing/2014/main" id="{6719492F-A8F9-396B-8DBC-BE01E47402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7408</xdr:colOff>
      <xdr:row>5</xdr:row>
      <xdr:rowOff>38100</xdr:rowOff>
    </xdr:to>
    <xdr:grpSp>
      <xdr:nvGrpSpPr>
        <xdr:cNvPr id="2" name="Group 1">
          <a:extLst>
            <a:ext uri="{FF2B5EF4-FFF2-40B4-BE49-F238E27FC236}">
              <a16:creationId xmlns:a16="http://schemas.microsoft.com/office/drawing/2014/main" id="{81A2D944-1A58-4215-B5D3-0145E3C88CBB}"/>
            </a:ext>
          </a:extLst>
        </xdr:cNvPr>
        <xdr:cNvGrpSpPr/>
      </xdr:nvGrpSpPr>
      <xdr:grpSpPr>
        <a:xfrm>
          <a:off x="0" y="0"/>
          <a:ext cx="8751358"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D84464EC-418B-CC36-BA28-B67F92AAE14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E2E51D1-1328-2388-4E55-7C258D1B08B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9526</xdr:colOff>
      <xdr:row>0</xdr:row>
      <xdr:rowOff>0</xdr:rowOff>
    </xdr:from>
    <xdr:to>
      <xdr:col>4</xdr:col>
      <xdr:colOff>3360208</xdr:colOff>
      <xdr:row>5</xdr:row>
      <xdr:rowOff>38100</xdr:rowOff>
    </xdr:to>
    <xdr:grpSp>
      <xdr:nvGrpSpPr>
        <xdr:cNvPr id="2" name="Group 1">
          <a:extLst>
            <a:ext uri="{FF2B5EF4-FFF2-40B4-BE49-F238E27FC236}">
              <a16:creationId xmlns:a16="http://schemas.microsoft.com/office/drawing/2014/main" id="{734D5FE8-43B1-4713-A367-B19DC6D97F1A}"/>
            </a:ext>
          </a:extLst>
        </xdr:cNvPr>
        <xdr:cNvGrpSpPr/>
      </xdr:nvGrpSpPr>
      <xdr:grpSpPr>
        <a:xfrm>
          <a:off x="9526" y="0"/>
          <a:ext cx="8741832"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FD92DA9-1F6A-561A-9385-2FBDB0254FD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B0645A9-47C7-896E-A0A6-C38234C05CB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AAF995CA-1B42-40A2-A1C1-B46A7C42932D}"/>
            </a:ext>
          </a:extLst>
        </xdr:cNvPr>
        <xdr:cNvGrpSpPr/>
      </xdr:nvGrpSpPr>
      <xdr:grpSpPr>
        <a:xfrm>
          <a:off x="0" y="9525"/>
          <a:ext cx="88741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F1013EB-C2E1-B4D2-0FE6-1B2762E3D90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BAE50C39-F4C2-DD76-4DF1-5D7BE54B518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1BC13CB2-8CFB-4B65-B321-CB5A7F1289BC}"/>
            </a:ext>
          </a:extLst>
        </xdr:cNvPr>
        <xdr:cNvGrpSpPr/>
      </xdr:nvGrpSpPr>
      <xdr:grpSpPr>
        <a:xfrm>
          <a:off x="0" y="9525"/>
          <a:ext cx="88741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BBC4BAC-6B19-3FC9-C3D8-D204F2C6EB3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F6CDE0AD-05AA-2022-8718-F3B6377AB7D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0</xdr:row>
      <xdr:rowOff>9525</xdr:rowOff>
    </xdr:from>
    <xdr:to>
      <xdr:col>13</xdr:col>
      <xdr:colOff>234950</xdr:colOff>
      <xdr:row>5</xdr:row>
      <xdr:rowOff>47625</xdr:rowOff>
    </xdr:to>
    <xdr:grpSp>
      <xdr:nvGrpSpPr>
        <xdr:cNvPr id="2" name="Group 1">
          <a:extLst>
            <a:ext uri="{FF2B5EF4-FFF2-40B4-BE49-F238E27FC236}">
              <a16:creationId xmlns:a16="http://schemas.microsoft.com/office/drawing/2014/main" id="{B8262397-52D8-45E9-AAB8-6AC8686AB04B}"/>
            </a:ext>
          </a:extLst>
        </xdr:cNvPr>
        <xdr:cNvGrpSpPr/>
      </xdr:nvGrpSpPr>
      <xdr:grpSpPr>
        <a:xfrm>
          <a:off x="9525" y="9525"/>
          <a:ext cx="88646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D58CC5B7-EE95-F302-59F6-EA65263961E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DD407D69-9071-9200-5910-F30ACF1DEAB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0</xdr:row>
      <xdr:rowOff>9525</xdr:rowOff>
    </xdr:from>
    <xdr:to>
      <xdr:col>12</xdr:col>
      <xdr:colOff>577850</xdr:colOff>
      <xdr:row>5</xdr:row>
      <xdr:rowOff>47625</xdr:rowOff>
    </xdr:to>
    <xdr:grpSp>
      <xdr:nvGrpSpPr>
        <xdr:cNvPr id="2" name="Group 1">
          <a:extLst>
            <a:ext uri="{FF2B5EF4-FFF2-40B4-BE49-F238E27FC236}">
              <a16:creationId xmlns:a16="http://schemas.microsoft.com/office/drawing/2014/main" id="{BFCC1D08-8503-43C1-B77A-4F4491BE1D50}"/>
            </a:ext>
          </a:extLst>
        </xdr:cNvPr>
        <xdr:cNvGrpSpPr/>
      </xdr:nvGrpSpPr>
      <xdr:grpSpPr>
        <a:xfrm>
          <a:off x="9525" y="9525"/>
          <a:ext cx="886460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2A7D7A5-6BA8-0BCB-AA46-8B6FA8761AF2}"/>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B14FCEB-2E2B-B64A-D4A3-E14CAA1CA59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70C2-4BAC-4A55-BD95-C26E0A5C730D}">
  <sheetPr>
    <tabColor rgb="FF00B0F0"/>
  </sheetPr>
  <dimension ref="A1:I31"/>
  <sheetViews>
    <sheetView tabSelected="1" zoomScaleNormal="100" workbookViewId="0">
      <selection activeCell="A6" sqref="A6"/>
    </sheetView>
  </sheetViews>
  <sheetFormatPr defaultColWidth="9.140625" defaultRowHeight="15" x14ac:dyDescent="0.25"/>
  <cols>
    <col min="1" max="1" width="3.42578125" style="17" customWidth="1"/>
    <col min="2" max="2" width="8.5703125" style="16" customWidth="1"/>
    <col min="3" max="3" width="24" style="17" customWidth="1"/>
    <col min="4" max="4" width="76" style="17" customWidth="1"/>
    <col min="5" max="16384" width="9.140625" style="17"/>
  </cols>
  <sheetData>
    <row r="1" spans="1:7" ht="15" customHeight="1" x14ac:dyDescent="0.25"/>
    <row r="2" spans="1:7" ht="15" customHeight="1" x14ac:dyDescent="0.25"/>
    <row r="3" spans="1:7" ht="15" customHeight="1" x14ac:dyDescent="0.25"/>
    <row r="4" spans="1:7" ht="15" customHeight="1" x14ac:dyDescent="0.25"/>
    <row r="5" spans="1:7" ht="15" customHeight="1" x14ac:dyDescent="0.25"/>
    <row r="6" spans="1:7" ht="15" customHeight="1" x14ac:dyDescent="0.25">
      <c r="A6" s="60"/>
      <c r="B6" s="102"/>
      <c r="C6" s="103"/>
      <c r="D6" s="103"/>
    </row>
    <row r="7" spans="1:7" s="18" customFormat="1" ht="23.25" customHeight="1" x14ac:dyDescent="0.25">
      <c r="A7" s="61"/>
      <c r="B7" s="112" t="s">
        <v>107</v>
      </c>
      <c r="C7" s="113"/>
      <c r="D7" s="113"/>
      <c r="E7" s="113"/>
      <c r="F7" s="114"/>
    </row>
    <row r="8" spans="1:7" s="18" customFormat="1" ht="15" customHeight="1" x14ac:dyDescent="0.25">
      <c r="A8" s="61"/>
      <c r="B8" s="109" t="s">
        <v>152</v>
      </c>
      <c r="C8" s="110"/>
      <c r="D8" s="110"/>
      <c r="E8" s="110"/>
      <c r="F8" s="110"/>
      <c r="G8" s="111"/>
    </row>
    <row r="9" spans="1:7" s="16" customFormat="1" ht="15.95" customHeight="1" x14ac:dyDescent="0.25">
      <c r="B9" s="104"/>
      <c r="C9" s="104"/>
      <c r="D9" s="104"/>
    </row>
    <row r="10" spans="1:7" s="16" customFormat="1" ht="19.5" thickBot="1" x14ac:dyDescent="0.3">
      <c r="A10" s="96"/>
      <c r="B10" s="105" t="s">
        <v>99</v>
      </c>
      <c r="C10" s="105"/>
      <c r="D10" s="106"/>
    </row>
    <row r="11" spans="1:7" s="16" customFormat="1" ht="15.95" customHeight="1" x14ac:dyDescent="0.25">
      <c r="A11" s="97"/>
      <c r="B11" s="107"/>
      <c r="C11" s="108"/>
      <c r="D11" s="108"/>
    </row>
    <row r="12" spans="1:7" s="16" customFormat="1" ht="15.95" customHeight="1" x14ac:dyDescent="0.25">
      <c r="A12" s="56"/>
      <c r="B12" s="115" t="s">
        <v>149</v>
      </c>
      <c r="C12" s="116"/>
      <c r="D12" s="116"/>
    </row>
    <row r="13" spans="1:7" s="16" customFormat="1" ht="15.95" customHeight="1" x14ac:dyDescent="0.25">
      <c r="A13" s="56"/>
      <c r="B13" s="115" t="s">
        <v>68</v>
      </c>
      <c r="C13" s="116"/>
      <c r="D13" s="116"/>
    </row>
    <row r="14" spans="1:7" s="16" customFormat="1" ht="15.95" customHeight="1" x14ac:dyDescent="0.25">
      <c r="A14" s="56"/>
      <c r="B14" s="115" t="s">
        <v>69</v>
      </c>
      <c r="C14" s="116"/>
      <c r="D14" s="116"/>
    </row>
    <row r="15" spans="1:7" s="16" customFormat="1" ht="15.95" customHeight="1" x14ac:dyDescent="0.25">
      <c r="B15" s="115" t="s">
        <v>70</v>
      </c>
      <c r="C15" s="116"/>
      <c r="D15" s="116"/>
    </row>
    <row r="16" spans="1:7" s="16" customFormat="1" ht="15.95" customHeight="1" x14ac:dyDescent="0.25">
      <c r="A16" s="75"/>
      <c r="B16" s="104"/>
      <c r="C16" s="104"/>
      <c r="D16" s="104"/>
    </row>
    <row r="17" spans="1:9" x14ac:dyDescent="0.25">
      <c r="A17" s="57"/>
      <c r="B17" s="40"/>
    </row>
    <row r="18" spans="1:9" x14ac:dyDescent="0.25">
      <c r="A18" s="57"/>
      <c r="B18" s="40"/>
    </row>
    <row r="19" spans="1:9" x14ac:dyDescent="0.25">
      <c r="A19" s="57"/>
      <c r="B19" s="40"/>
    </row>
    <row r="20" spans="1:9" x14ac:dyDescent="0.25">
      <c r="A20" s="57"/>
      <c r="B20" s="40"/>
    </row>
    <row r="21" spans="1:9" s="57" customFormat="1" ht="18.75" x14ac:dyDescent="0.25">
      <c r="B21" s="76" t="s">
        <v>100</v>
      </c>
      <c r="C21" s="76"/>
      <c r="D21" s="76"/>
      <c r="E21" s="76"/>
      <c r="F21" s="76"/>
      <c r="G21" s="76"/>
      <c r="H21" s="76"/>
    </row>
    <row r="22" spans="1:9" s="19" customFormat="1" ht="30.75" customHeight="1" x14ac:dyDescent="0.25">
      <c r="B22" s="117" t="s">
        <v>101</v>
      </c>
      <c r="C22" s="117"/>
      <c r="D22" s="117"/>
    </row>
    <row r="23" spans="1:9" s="19" customFormat="1" ht="15" customHeight="1" x14ac:dyDescent="0.25">
      <c r="B23" s="101" t="s">
        <v>102</v>
      </c>
      <c r="C23" s="101"/>
      <c r="D23" s="101"/>
    </row>
    <row r="24" spans="1:9" s="57" customFormat="1" x14ac:dyDescent="0.25">
      <c r="B24" s="77"/>
      <c r="C24" s="78"/>
      <c r="D24" s="78"/>
      <c r="E24" s="78"/>
      <c r="F24" s="78"/>
      <c r="G24" s="78"/>
      <c r="H24" s="78"/>
    </row>
    <row r="25" spans="1:9" s="57" customFormat="1" x14ac:dyDescent="0.25">
      <c r="B25" s="79" t="s">
        <v>103</v>
      </c>
      <c r="C25" s="78"/>
      <c r="D25" s="78"/>
      <c r="E25" s="78"/>
      <c r="F25" s="78"/>
      <c r="G25" s="78"/>
      <c r="H25" s="78"/>
    </row>
    <row r="26" spans="1:9" s="57" customFormat="1" x14ac:dyDescent="0.25">
      <c r="B26" s="57" t="s">
        <v>150</v>
      </c>
      <c r="D26" s="80"/>
      <c r="H26" s="81"/>
      <c r="I26" s="81"/>
    </row>
    <row r="27" spans="1:9" s="57" customFormat="1" x14ac:dyDescent="0.25">
      <c r="B27" s="82" t="s">
        <v>151</v>
      </c>
      <c r="D27" s="80"/>
      <c r="H27" s="81"/>
      <c r="I27" s="81"/>
    </row>
    <row r="28" spans="1:9" s="57" customFormat="1" x14ac:dyDescent="0.25">
      <c r="B28" s="57" t="s">
        <v>104</v>
      </c>
      <c r="C28" s="83"/>
      <c r="E28" s="83"/>
      <c r="F28" s="83"/>
      <c r="G28" s="83"/>
    </row>
    <row r="29" spans="1:9" s="57" customFormat="1" x14ac:dyDescent="0.25">
      <c r="B29" s="84" t="s">
        <v>105</v>
      </c>
    </row>
    <row r="30" spans="1:9" s="57" customFormat="1" x14ac:dyDescent="0.25">
      <c r="B30" s="85"/>
    </row>
    <row r="31" spans="1:9" s="57" customFormat="1" x14ac:dyDescent="0.25">
      <c r="B31" s="86" t="s">
        <v>106</v>
      </c>
    </row>
  </sheetData>
  <mergeCells count="13">
    <mergeCell ref="B23:D23"/>
    <mergeCell ref="B6:D6"/>
    <mergeCell ref="B9:D9"/>
    <mergeCell ref="B10:D10"/>
    <mergeCell ref="B11:D11"/>
    <mergeCell ref="B8:G8"/>
    <mergeCell ref="B7:F7"/>
    <mergeCell ref="B16:D16"/>
    <mergeCell ref="B12:D12"/>
    <mergeCell ref="B13:D13"/>
    <mergeCell ref="B14:D14"/>
    <mergeCell ref="B15:D15"/>
    <mergeCell ref="B22:D22"/>
  </mergeCells>
  <hyperlinks>
    <hyperlink ref="B12:D12" location="'Workforce Australia Overall'!A1" display="Table 1. Workforce Australia Caseload - Time Series" xr:uid="{E84F4A24-A213-4A3E-B785-9D1D6A6683D0}"/>
    <hyperlink ref="B13:D13" location="'Workforce Australia Services'!A1" display="Table 2. Workforce Australia Services Caseload - Time Series" xr:uid="{93FDC9CB-4337-48FB-9E78-C40BA7670506}"/>
    <hyperlink ref="B14:D14" location="'Workforce Australia Online'!A1" display="Table 3. Workforce Australia Online Caseload - Time Series" xr:uid="{D393828F-60AA-48D8-9C8B-96DBF1587E0E}"/>
    <hyperlink ref="B15:D15" location="'Transition to Work'!A1" display="Table 4. Transition to Work Caseload - Time Series" xr:uid="{ED89C710-63F8-4988-B2A2-33176B6D7056}"/>
    <hyperlink ref="B31" r:id="rId1" xr:uid="{925C3EA7-A776-4CE1-B74D-9C79D8FB4CC2}"/>
    <hyperlink ref="B23:D23" r:id="rId2" display="www.dewr.gov.au " xr:uid="{0494D1D1-34E6-4852-B5F9-3ACD7EF1161C}"/>
    <hyperlink ref="B29" r:id="rId3" xr:uid="{DCF34701-06B3-445C-8BCE-1D8D28FBC11A}"/>
    <hyperlink ref="B27" r:id="rId4" display="Employmentservicesdatarequests@dewr.gov.au" xr:uid="{1D7A2D9A-9840-451E-B485-ECC9E2C7A8DE}"/>
  </hyperlinks>
  <pageMargins left="0.7" right="0.7" top="0.75" bottom="0.75" header="0.3" footer="0.3"/>
  <pageSetup paperSize="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ECD5A-AD8F-4A9D-A258-864DFF1DFCA4}">
  <sheetPr>
    <tabColor rgb="FF00B0F0"/>
  </sheetPr>
  <dimension ref="A1:I51"/>
  <sheetViews>
    <sheetView zoomScaleNormal="100" workbookViewId="0">
      <selection activeCell="A6" sqref="A6"/>
    </sheetView>
  </sheetViews>
  <sheetFormatPr defaultColWidth="9.140625" defaultRowHeight="15" x14ac:dyDescent="0.25"/>
  <cols>
    <col min="1" max="1" width="3.42578125" style="19" customWidth="1"/>
    <col min="2" max="2" width="8.5703125" style="19" customWidth="1"/>
    <col min="3" max="3" width="24" style="19" customWidth="1"/>
    <col min="4" max="4" width="35.5703125" style="19" customWidth="1"/>
    <col min="5" max="5" width="61.140625" style="19" customWidth="1"/>
    <col min="6" max="16384" width="9.140625" style="19"/>
  </cols>
  <sheetData>
    <row r="1" spans="1:7" ht="15" customHeight="1" x14ac:dyDescent="0.25"/>
    <row r="2" spans="1:7" ht="15" customHeight="1" x14ac:dyDescent="0.25"/>
    <row r="3" spans="1:7" ht="15" customHeight="1" x14ac:dyDescent="0.25"/>
    <row r="4" spans="1:7" ht="15" customHeight="1" x14ac:dyDescent="0.25"/>
    <row r="5" spans="1:7" ht="15" customHeight="1" x14ac:dyDescent="0.25">
      <c r="A5" s="20"/>
      <c r="B5" s="20"/>
      <c r="C5" s="20"/>
      <c r="D5" s="20"/>
    </row>
    <row r="6" spans="1:7" ht="15" customHeight="1" x14ac:dyDescent="0.25">
      <c r="A6" s="59"/>
      <c r="B6" s="139"/>
      <c r="C6" s="140"/>
      <c r="D6" s="140"/>
      <c r="E6" s="141"/>
    </row>
    <row r="7" spans="1:7" s="21" customFormat="1" ht="24.95" customHeight="1" x14ac:dyDescent="0.25">
      <c r="A7" s="68"/>
      <c r="B7" s="112" t="s">
        <v>107</v>
      </c>
      <c r="C7" s="113"/>
      <c r="D7" s="113"/>
      <c r="E7" s="114"/>
      <c r="F7" s="18"/>
      <c r="G7" s="18"/>
    </row>
    <row r="8" spans="1:7" ht="14.45" customHeight="1" x14ac:dyDescent="0.25">
      <c r="A8" s="59"/>
      <c r="B8" s="109" t="str">
        <f>Contents!B8</f>
        <v>For the Period 1 October 2022 to 31 May 2025</v>
      </c>
      <c r="C8" s="110"/>
      <c r="D8" s="110"/>
      <c r="E8" s="110"/>
      <c r="F8" s="110"/>
      <c r="G8" s="111"/>
    </row>
    <row r="9" spans="1:7" ht="14.45" customHeight="1" x14ac:dyDescent="0.25">
      <c r="A9" s="42"/>
      <c r="B9" s="69"/>
      <c r="C9" s="70"/>
      <c r="D9" s="70"/>
      <c r="E9" s="70"/>
      <c r="F9" s="71"/>
      <c r="G9" s="41"/>
    </row>
    <row r="10" spans="1:7" ht="30" customHeight="1" thickBot="1" x14ac:dyDescent="0.3">
      <c r="A10" s="62"/>
      <c r="B10" s="105" t="s">
        <v>108</v>
      </c>
      <c r="C10" s="105"/>
      <c r="D10" s="106"/>
      <c r="E10" s="106"/>
    </row>
    <row r="11" spans="1:7" ht="14.1" customHeight="1" x14ac:dyDescent="0.25">
      <c r="A11" s="93"/>
      <c r="B11" s="142"/>
      <c r="C11" s="142"/>
      <c r="D11" s="142"/>
      <c r="E11" s="143"/>
    </row>
    <row r="12" spans="1:7" ht="20.100000000000001" customHeight="1" x14ac:dyDescent="0.25">
      <c r="A12" s="91"/>
      <c r="B12" s="137" t="s">
        <v>109</v>
      </c>
      <c r="C12" s="137"/>
      <c r="D12" s="137"/>
      <c r="E12" s="138"/>
    </row>
    <row r="13" spans="1:7" ht="32.1" customHeight="1" x14ac:dyDescent="0.25">
      <c r="A13" s="91"/>
      <c r="B13" s="133" t="s">
        <v>110</v>
      </c>
      <c r="C13" s="134"/>
      <c r="D13" s="134"/>
      <c r="E13" s="135"/>
    </row>
    <row r="14" spans="1:7" ht="32.1" customHeight="1" x14ac:dyDescent="0.25">
      <c r="A14" s="91"/>
      <c r="B14" s="133" t="s">
        <v>111</v>
      </c>
      <c r="C14" s="134"/>
      <c r="D14" s="134"/>
      <c r="E14" s="135"/>
    </row>
    <row r="15" spans="1:7" ht="32.1" customHeight="1" x14ac:dyDescent="0.25">
      <c r="A15" s="91"/>
      <c r="B15" s="133" t="s">
        <v>112</v>
      </c>
      <c r="C15" s="134"/>
      <c r="D15" s="134"/>
      <c r="E15" s="135"/>
    </row>
    <row r="16" spans="1:7" ht="15.95" customHeight="1" x14ac:dyDescent="0.25">
      <c r="A16" s="67"/>
      <c r="B16" s="130" t="s">
        <v>113</v>
      </c>
      <c r="C16" s="131"/>
      <c r="D16" s="131"/>
      <c r="E16" s="132"/>
    </row>
    <row r="17" spans="1:5" s="22" customFormat="1" ht="20.100000000000001" customHeight="1" x14ac:dyDescent="0.25">
      <c r="A17" s="94"/>
      <c r="B17" s="136" t="s">
        <v>114</v>
      </c>
      <c r="C17" s="137"/>
      <c r="D17" s="137"/>
      <c r="E17" s="138"/>
    </row>
    <row r="18" spans="1:5" ht="32.1" customHeight="1" x14ac:dyDescent="0.25">
      <c r="A18" s="91"/>
      <c r="B18" s="133" t="s">
        <v>115</v>
      </c>
      <c r="C18" s="134"/>
      <c r="D18" s="134"/>
      <c r="E18" s="135"/>
    </row>
    <row r="19" spans="1:5" ht="32.1" customHeight="1" x14ac:dyDescent="0.25">
      <c r="A19" s="91"/>
      <c r="B19" s="133" t="s">
        <v>116</v>
      </c>
      <c r="C19" s="134"/>
      <c r="D19" s="134"/>
      <c r="E19" s="135"/>
    </row>
    <row r="20" spans="1:5" ht="62.1" customHeight="1" x14ac:dyDescent="0.25">
      <c r="A20" s="67"/>
      <c r="B20" s="127" t="s">
        <v>117</v>
      </c>
      <c r="C20" s="128"/>
      <c r="D20" s="128"/>
      <c r="E20" s="129"/>
    </row>
    <row r="21" spans="1:5" ht="32.1" customHeight="1" x14ac:dyDescent="0.25">
      <c r="A21" s="91"/>
      <c r="B21" s="133" t="s">
        <v>118</v>
      </c>
      <c r="C21" s="134"/>
      <c r="D21" s="134"/>
      <c r="E21" s="135"/>
    </row>
    <row r="22" spans="1:5" ht="24.95" customHeight="1" x14ac:dyDescent="0.25">
      <c r="A22" s="91"/>
      <c r="B22" s="133" t="s">
        <v>119</v>
      </c>
      <c r="C22" s="134"/>
      <c r="D22" s="134"/>
      <c r="E22" s="135"/>
    </row>
    <row r="23" spans="1:5" s="22" customFormat="1" ht="20.100000000000001" customHeight="1" x14ac:dyDescent="0.25">
      <c r="A23" s="94"/>
      <c r="B23" s="136" t="s">
        <v>120</v>
      </c>
      <c r="C23" s="137"/>
      <c r="D23" s="137"/>
      <c r="E23" s="138"/>
    </row>
    <row r="24" spans="1:5" ht="32.1" customHeight="1" x14ac:dyDescent="0.25">
      <c r="A24" s="91"/>
      <c r="B24" s="133" t="s">
        <v>121</v>
      </c>
      <c r="C24" s="134"/>
      <c r="D24" s="134"/>
      <c r="E24" s="135"/>
    </row>
    <row r="25" spans="1:5" ht="32.1" customHeight="1" x14ac:dyDescent="0.25">
      <c r="A25" s="91"/>
      <c r="B25" s="133" t="s">
        <v>122</v>
      </c>
      <c r="C25" s="134"/>
      <c r="D25" s="134"/>
      <c r="E25" s="135"/>
    </row>
    <row r="26" spans="1:5" ht="32.1" customHeight="1" x14ac:dyDescent="0.25">
      <c r="A26" s="91"/>
      <c r="B26" s="133" t="s">
        <v>123</v>
      </c>
      <c r="C26" s="134"/>
      <c r="D26" s="134"/>
      <c r="E26" s="135"/>
    </row>
    <row r="27" spans="1:5" s="22" customFormat="1" ht="20.100000000000001" customHeight="1" x14ac:dyDescent="0.25">
      <c r="A27" s="94"/>
      <c r="B27" s="136" t="s">
        <v>124</v>
      </c>
      <c r="C27" s="137"/>
      <c r="D27" s="137"/>
      <c r="E27" s="138"/>
    </row>
    <row r="28" spans="1:5" ht="48" customHeight="1" x14ac:dyDescent="0.25">
      <c r="A28" s="67"/>
      <c r="B28" s="124" t="s">
        <v>125</v>
      </c>
      <c r="C28" s="125"/>
      <c r="D28" s="125"/>
      <c r="E28" s="126"/>
    </row>
    <row r="29" spans="1:5" ht="15.95" customHeight="1" x14ac:dyDescent="0.25">
      <c r="A29" s="67"/>
      <c r="B29" s="130" t="s">
        <v>126</v>
      </c>
      <c r="C29" s="131"/>
      <c r="D29" s="131"/>
      <c r="E29" s="132"/>
    </row>
    <row r="30" spans="1:5" s="22" customFormat="1" ht="20.100000000000001" customHeight="1" x14ac:dyDescent="0.25">
      <c r="A30" s="94"/>
      <c r="B30" s="121" t="s">
        <v>54</v>
      </c>
      <c r="C30" s="122"/>
      <c r="D30" s="122"/>
      <c r="E30" s="123"/>
    </row>
    <row r="31" spans="1:5" s="22" customFormat="1" ht="31.35" customHeight="1" x14ac:dyDescent="0.25">
      <c r="A31" s="94"/>
      <c r="B31" s="124" t="s">
        <v>127</v>
      </c>
      <c r="C31" s="125"/>
      <c r="D31" s="125"/>
      <c r="E31" s="126"/>
    </row>
    <row r="32" spans="1:5" s="22" customFormat="1" ht="15.95" customHeight="1" x14ac:dyDescent="0.25">
      <c r="A32" s="94"/>
      <c r="B32" s="124" t="s">
        <v>128</v>
      </c>
      <c r="C32" s="125"/>
      <c r="D32" s="125"/>
      <c r="E32" s="126"/>
    </row>
    <row r="33" spans="1:9" s="23" customFormat="1" ht="63.95" customHeight="1" x14ac:dyDescent="0.25">
      <c r="A33" s="95"/>
      <c r="B33" s="127" t="s">
        <v>129</v>
      </c>
      <c r="C33" s="128"/>
      <c r="D33" s="128"/>
      <c r="E33" s="129"/>
    </row>
    <row r="34" spans="1:9" s="22" customFormat="1" ht="32.1" customHeight="1" x14ac:dyDescent="0.25">
      <c r="A34" s="94"/>
      <c r="B34" s="124" t="s">
        <v>130</v>
      </c>
      <c r="C34" s="125"/>
      <c r="D34" s="125"/>
      <c r="E34" s="126"/>
    </row>
    <row r="35" spans="1:9" ht="82.5" customHeight="1" x14ac:dyDescent="0.25">
      <c r="A35" s="67"/>
      <c r="B35" s="118" t="s">
        <v>73</v>
      </c>
      <c r="C35" s="119"/>
      <c r="D35" s="119"/>
      <c r="E35" s="120"/>
    </row>
    <row r="36" spans="1:9" s="16" customFormat="1" ht="15.95" customHeight="1" x14ac:dyDescent="0.25">
      <c r="A36" s="75"/>
      <c r="B36" s="104"/>
      <c r="C36" s="104"/>
      <c r="D36" s="104"/>
    </row>
    <row r="37" spans="1:9" s="17" customFormat="1" x14ac:dyDescent="0.25">
      <c r="A37" s="57"/>
      <c r="B37" s="40"/>
    </row>
    <row r="38" spans="1:9" s="17" customFormat="1" x14ac:dyDescent="0.25">
      <c r="A38" s="57"/>
      <c r="B38" s="40"/>
    </row>
    <row r="39" spans="1:9" s="17" customFormat="1" x14ac:dyDescent="0.25">
      <c r="A39" s="57"/>
      <c r="B39" s="40"/>
    </row>
    <row r="40" spans="1:9" s="17" customFormat="1" x14ac:dyDescent="0.25">
      <c r="A40" s="57"/>
      <c r="B40" s="40"/>
    </row>
    <row r="41" spans="1:9" s="57" customFormat="1" ht="18.75" x14ac:dyDescent="0.25">
      <c r="B41" s="76" t="s">
        <v>100</v>
      </c>
      <c r="C41" s="76"/>
      <c r="D41" s="76"/>
      <c r="E41" s="76"/>
      <c r="F41" s="76"/>
      <c r="G41" s="76"/>
      <c r="H41" s="76"/>
    </row>
    <row r="42" spans="1:9" ht="30.75" customHeight="1" x14ac:dyDescent="0.25">
      <c r="B42" s="117" t="s">
        <v>101</v>
      </c>
      <c r="C42" s="117"/>
      <c r="D42" s="117"/>
    </row>
    <row r="43" spans="1:9" ht="15" customHeight="1" x14ac:dyDescent="0.25">
      <c r="B43" s="101" t="s">
        <v>102</v>
      </c>
      <c r="C43" s="101"/>
      <c r="D43" s="101"/>
    </row>
    <row r="44" spans="1:9" s="57" customFormat="1" x14ac:dyDescent="0.25">
      <c r="B44" s="77"/>
      <c r="C44" s="78"/>
      <c r="D44" s="78"/>
      <c r="E44" s="78"/>
      <c r="F44" s="78"/>
      <c r="G44" s="78"/>
      <c r="H44" s="78"/>
    </row>
    <row r="45" spans="1:9" s="57" customFormat="1" x14ac:dyDescent="0.25">
      <c r="B45" s="79" t="s">
        <v>103</v>
      </c>
      <c r="C45" s="78"/>
      <c r="D45" s="78"/>
      <c r="E45" s="78"/>
      <c r="F45" s="78"/>
      <c r="G45" s="78"/>
      <c r="H45" s="78"/>
    </row>
    <row r="46" spans="1:9" s="57" customFormat="1" x14ac:dyDescent="0.25">
      <c r="B46" s="57" t="s">
        <v>150</v>
      </c>
      <c r="D46" s="80"/>
      <c r="H46" s="81"/>
      <c r="I46" s="81"/>
    </row>
    <row r="47" spans="1:9" s="57" customFormat="1" x14ac:dyDescent="0.25">
      <c r="B47" s="82" t="s">
        <v>151</v>
      </c>
      <c r="D47" s="80"/>
      <c r="H47" s="81"/>
      <c r="I47" s="81"/>
    </row>
    <row r="48" spans="1:9" s="57" customFormat="1" x14ac:dyDescent="0.25">
      <c r="B48" s="57" t="s">
        <v>104</v>
      </c>
      <c r="C48" s="83"/>
      <c r="E48" s="83"/>
      <c r="F48" s="83"/>
      <c r="G48" s="83"/>
    </row>
    <row r="49" spans="2:2" s="57" customFormat="1" x14ac:dyDescent="0.25">
      <c r="B49" s="84" t="s">
        <v>105</v>
      </c>
    </row>
    <row r="50" spans="2:2" s="57" customFormat="1" x14ac:dyDescent="0.25">
      <c r="B50" s="85"/>
    </row>
    <row r="51" spans="2:2" s="57" customFormat="1" x14ac:dyDescent="0.25">
      <c r="B51" s="86" t="s">
        <v>106</v>
      </c>
    </row>
  </sheetData>
  <mergeCells count="32">
    <mergeCell ref="B17:E17"/>
    <mergeCell ref="B6:E6"/>
    <mergeCell ref="B10:E10"/>
    <mergeCell ref="B11:E11"/>
    <mergeCell ref="B12:E12"/>
    <mergeCell ref="B13:E13"/>
    <mergeCell ref="B14:E14"/>
    <mergeCell ref="B15:E15"/>
    <mergeCell ref="B16:E16"/>
    <mergeCell ref="B8:G8"/>
    <mergeCell ref="B7:E7"/>
    <mergeCell ref="B29:E29"/>
    <mergeCell ref="B18:E18"/>
    <mergeCell ref="B19:E19"/>
    <mergeCell ref="B20:E20"/>
    <mergeCell ref="B21:E21"/>
    <mergeCell ref="B22:E22"/>
    <mergeCell ref="B23:E23"/>
    <mergeCell ref="B24:E24"/>
    <mergeCell ref="B25:E25"/>
    <mergeCell ref="B26:E26"/>
    <mergeCell ref="B27:E27"/>
    <mergeCell ref="B28:E28"/>
    <mergeCell ref="B35:E35"/>
    <mergeCell ref="B36:D36"/>
    <mergeCell ref="B43:D43"/>
    <mergeCell ref="B42:D42"/>
    <mergeCell ref="B30:E30"/>
    <mergeCell ref="B31:E31"/>
    <mergeCell ref="B32:E32"/>
    <mergeCell ref="B33:E33"/>
    <mergeCell ref="B34:E34"/>
  </mergeCells>
  <hyperlinks>
    <hyperlink ref="B51" r:id="rId1" xr:uid="{C6E715DD-0AD5-4D5A-BB1C-31E84E0E38F5}"/>
    <hyperlink ref="B43:D43" r:id="rId2" display="www.dewr.gov.au " xr:uid="{0D5FED1E-559D-442A-9DA7-ABA51E05FC8D}"/>
    <hyperlink ref="B49" r:id="rId3" xr:uid="{F43949E0-C75E-4325-8B76-4B8EB85079BB}"/>
    <hyperlink ref="B47" r:id="rId4" display="Employmentservicesdatarequests@dewr.gov.au" xr:uid="{9A038F63-87DF-44DB-9D6C-5ED45D0FB204}"/>
  </hyperlinks>
  <pageMargins left="0.7" right="0.7" top="0.75" bottom="0.75" header="0.3" footer="0.3"/>
  <pageSetup paperSize="9" scale="94" orientation="landscape" r:id="rId5"/>
  <rowBreaks count="2" manualBreakCount="2">
    <brk id="16" max="16383" man="1"/>
    <brk id="26" min="1" max="4"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48114-EC86-409F-AC7B-154FFA6601AC}">
  <sheetPr>
    <tabColor rgb="FF00B0F0"/>
  </sheetPr>
  <dimension ref="A1:I54"/>
  <sheetViews>
    <sheetView zoomScaleNormal="100" workbookViewId="0">
      <selection activeCell="A6" sqref="A6"/>
    </sheetView>
  </sheetViews>
  <sheetFormatPr defaultColWidth="9.140625" defaultRowHeight="15" x14ac:dyDescent="0.25"/>
  <cols>
    <col min="1" max="1" width="3.42578125" style="19" customWidth="1"/>
    <col min="2" max="2" width="8.5703125" style="19" customWidth="1"/>
    <col min="3" max="3" width="24" style="19" customWidth="1"/>
    <col min="4" max="4" width="35.5703125" style="19" customWidth="1"/>
    <col min="5" max="5" width="59.5703125" style="19" customWidth="1"/>
    <col min="6" max="16384" width="9.140625" style="19"/>
  </cols>
  <sheetData>
    <row r="1" spans="1:7" ht="15" customHeight="1" x14ac:dyDescent="0.25"/>
    <row r="2" spans="1:7" ht="15" customHeight="1" x14ac:dyDescent="0.25"/>
    <row r="3" spans="1:7" ht="15" customHeight="1" x14ac:dyDescent="0.25"/>
    <row r="4" spans="1:7" ht="15" customHeight="1" x14ac:dyDescent="0.25"/>
    <row r="5" spans="1:7" ht="15" customHeight="1" x14ac:dyDescent="0.25"/>
    <row r="6" spans="1:7" ht="15" customHeight="1" x14ac:dyDescent="0.25">
      <c r="B6" s="151"/>
      <c r="C6" s="151"/>
      <c r="D6" s="146"/>
      <c r="E6" s="146"/>
    </row>
    <row r="7" spans="1:7" s="21" customFormat="1" ht="30" customHeight="1" x14ac:dyDescent="0.25">
      <c r="A7" s="68"/>
      <c r="B7" s="112" t="s">
        <v>107</v>
      </c>
      <c r="C7" s="113"/>
      <c r="D7" s="113"/>
      <c r="E7" s="114"/>
      <c r="F7" s="18"/>
      <c r="G7" s="18"/>
    </row>
    <row r="8" spans="1:7" ht="14.45" customHeight="1" x14ac:dyDescent="0.25">
      <c r="A8" s="59"/>
      <c r="B8" s="109" t="str">
        <f>Contents!B8</f>
        <v>For the Period 1 October 2022 to 31 May 2025</v>
      </c>
      <c r="C8" s="110"/>
      <c r="D8" s="110"/>
      <c r="E8" s="110"/>
      <c r="F8" s="110"/>
      <c r="G8" s="111"/>
    </row>
    <row r="9" spans="1:7" ht="14.45" customHeight="1" x14ac:dyDescent="0.25">
      <c r="A9" s="42"/>
      <c r="B9" s="72"/>
      <c r="C9" s="73"/>
      <c r="D9" s="73"/>
      <c r="E9" s="74"/>
      <c r="F9" s="43"/>
      <c r="G9" s="43"/>
    </row>
    <row r="10" spans="1:7" ht="30" customHeight="1" thickBot="1" x14ac:dyDescent="0.3">
      <c r="A10" s="62"/>
      <c r="B10" s="105" t="s">
        <v>33</v>
      </c>
      <c r="C10" s="105"/>
      <c r="D10" s="106"/>
      <c r="E10" s="106"/>
    </row>
    <row r="11" spans="1:7" ht="14.1" customHeight="1" x14ac:dyDescent="0.25">
      <c r="A11" s="64"/>
      <c r="B11" s="26"/>
      <c r="C11" s="26"/>
      <c r="D11" s="27"/>
      <c r="E11" s="27"/>
    </row>
    <row r="12" spans="1:7" ht="20.100000000000001" customHeight="1" x14ac:dyDescent="0.25">
      <c r="A12" s="43"/>
      <c r="B12" s="151" t="s">
        <v>131</v>
      </c>
      <c r="C12" s="151"/>
      <c r="D12" s="146"/>
      <c r="E12" s="146"/>
    </row>
    <row r="13" spans="1:7" ht="15.95" customHeight="1" x14ac:dyDescent="0.25">
      <c r="A13" s="43"/>
      <c r="B13" s="117" t="s">
        <v>132</v>
      </c>
      <c r="C13" s="117"/>
      <c r="D13" s="117"/>
      <c r="E13" s="117"/>
    </row>
    <row r="14" spans="1:7" ht="32.1" customHeight="1" x14ac:dyDescent="0.25">
      <c r="A14" s="43"/>
      <c r="B14" s="117" t="s">
        <v>133</v>
      </c>
      <c r="C14" s="117"/>
      <c r="D14" s="117"/>
      <c r="E14" s="117"/>
    </row>
    <row r="15" spans="1:7" ht="32.1" customHeight="1" x14ac:dyDescent="0.25">
      <c r="A15" s="43"/>
      <c r="B15" s="24"/>
      <c r="C15" s="155" t="s">
        <v>134</v>
      </c>
      <c r="D15" s="155"/>
      <c r="E15" s="155"/>
    </row>
    <row r="16" spans="1:7" ht="20.100000000000001" customHeight="1" x14ac:dyDescent="0.25">
      <c r="A16" s="43"/>
      <c r="B16" s="151" t="s">
        <v>135</v>
      </c>
      <c r="C16" s="151"/>
      <c r="D16" s="146"/>
      <c r="E16" s="146"/>
    </row>
    <row r="17" spans="1:6" ht="15.95" customHeight="1" x14ac:dyDescent="0.25">
      <c r="A17" s="43"/>
      <c r="B17" s="117" t="str">
        <f>"The data contained within this report is based upon the program caseload as at "&amp;MID(B8,FIND("@",SUBSTITUTE(B8," ","@",LEN(B8)-LEN(SUBSTITUTE(B8," ",""))-2))+1,100)&amp;"."</f>
        <v>The data contained within this report is based upon the program caseload as at 31 May 2025.</v>
      </c>
      <c r="C17" s="117"/>
      <c r="D17" s="117"/>
      <c r="E17" s="117"/>
    </row>
    <row r="18" spans="1:6" ht="20.100000000000001" customHeight="1" x14ac:dyDescent="0.25">
      <c r="A18" s="43"/>
      <c r="B18" s="151" t="s">
        <v>136</v>
      </c>
      <c r="C18" s="151"/>
      <c r="D18" s="146"/>
      <c r="E18" s="146"/>
    </row>
    <row r="19" spans="1:6" ht="48" customHeight="1" x14ac:dyDescent="0.25">
      <c r="A19" s="43"/>
      <c r="B19" s="117" t="s">
        <v>137</v>
      </c>
      <c r="C19" s="117"/>
      <c r="D19" s="117"/>
      <c r="E19" s="117"/>
    </row>
    <row r="20" spans="1:6" ht="20.100000000000001" customHeight="1" x14ac:dyDescent="0.25">
      <c r="A20" s="43"/>
      <c r="B20" s="151" t="s">
        <v>34</v>
      </c>
      <c r="C20" s="151"/>
      <c r="D20" s="146"/>
      <c r="E20" s="146"/>
    </row>
    <row r="21" spans="1:6" ht="32.1" customHeight="1" x14ac:dyDescent="0.25">
      <c r="A21" s="43"/>
      <c r="B21" s="117" t="s">
        <v>35</v>
      </c>
      <c r="C21" s="117"/>
      <c r="D21" s="117"/>
      <c r="E21" s="117"/>
    </row>
    <row r="22" spans="1:6" ht="18" customHeight="1" x14ac:dyDescent="0.25">
      <c r="A22" s="87"/>
      <c r="B22" s="28"/>
      <c r="C22" s="29"/>
      <c r="D22" s="29"/>
      <c r="E22" s="29"/>
    </row>
    <row r="23" spans="1:6" ht="30" customHeight="1" thickBot="1" x14ac:dyDescent="0.3">
      <c r="A23" s="87"/>
      <c r="B23" s="152" t="s">
        <v>138</v>
      </c>
      <c r="C23" s="105"/>
      <c r="D23" s="106"/>
      <c r="E23" s="106"/>
    </row>
    <row r="24" spans="1:6" ht="14.1" customHeight="1" x14ac:dyDescent="0.25">
      <c r="A24" s="88"/>
      <c r="B24" s="92"/>
      <c r="C24" s="44"/>
      <c r="D24" s="45"/>
      <c r="E24" s="45"/>
      <c r="F24" s="43"/>
    </row>
    <row r="25" spans="1:6" ht="20.100000000000001" customHeight="1" x14ac:dyDescent="0.25">
      <c r="A25" s="64"/>
      <c r="B25" s="153" t="s">
        <v>36</v>
      </c>
      <c r="C25" s="153"/>
      <c r="D25" s="154"/>
      <c r="E25" s="154"/>
    </row>
    <row r="26" spans="1:6" ht="15.95" customHeight="1" x14ac:dyDescent="0.25">
      <c r="A26" s="43"/>
      <c r="B26" s="19" t="s">
        <v>71</v>
      </c>
      <c r="D26" s="25"/>
      <c r="E26" s="25"/>
    </row>
    <row r="27" spans="1:6" ht="20.100000000000001" customHeight="1" x14ac:dyDescent="0.25">
      <c r="A27" s="43"/>
      <c r="B27" s="144" t="s">
        <v>37</v>
      </c>
      <c r="C27" s="144"/>
      <c r="D27" s="145"/>
      <c r="E27" s="145"/>
    </row>
    <row r="28" spans="1:6" ht="32.1" customHeight="1" x14ac:dyDescent="0.25">
      <c r="A28" s="43"/>
      <c r="B28" s="146" t="s">
        <v>72</v>
      </c>
      <c r="C28" s="146"/>
      <c r="D28" s="146"/>
      <c r="E28" s="146"/>
    </row>
    <row r="29" spans="1:6" s="22" customFormat="1" ht="20.100000000000001" customHeight="1" x14ac:dyDescent="0.25">
      <c r="A29" s="89"/>
      <c r="B29" s="144" t="s">
        <v>38</v>
      </c>
      <c r="C29" s="144"/>
      <c r="D29" s="145"/>
      <c r="E29" s="145"/>
    </row>
    <row r="30" spans="1:6" ht="67.5" customHeight="1" x14ac:dyDescent="0.25">
      <c r="A30" s="43"/>
      <c r="B30" s="150" t="s">
        <v>139</v>
      </c>
      <c r="C30" s="150"/>
      <c r="D30" s="150"/>
      <c r="E30" s="150"/>
    </row>
    <row r="31" spans="1:6" s="22" customFormat="1" ht="20.100000000000001" customHeight="1" x14ac:dyDescent="0.25">
      <c r="A31" s="89"/>
      <c r="B31" s="144" t="s">
        <v>54</v>
      </c>
      <c r="C31" s="144"/>
      <c r="D31" s="145"/>
      <c r="E31" s="145"/>
    </row>
    <row r="32" spans="1:6" ht="63.95" customHeight="1" x14ac:dyDescent="0.25">
      <c r="A32" s="43"/>
      <c r="B32" s="117" t="s">
        <v>140</v>
      </c>
      <c r="C32" s="117"/>
      <c r="D32" s="117"/>
      <c r="E32" s="117"/>
    </row>
    <row r="33" spans="1:8" ht="20.100000000000001" customHeight="1" x14ac:dyDescent="0.25">
      <c r="A33" s="43"/>
      <c r="B33" s="151" t="s">
        <v>141</v>
      </c>
      <c r="C33" s="151"/>
      <c r="D33" s="146"/>
      <c r="E33" s="146"/>
    </row>
    <row r="34" spans="1:8" ht="15.95" customHeight="1" x14ac:dyDescent="0.25">
      <c r="A34" s="43"/>
      <c r="B34" s="150" t="s">
        <v>142</v>
      </c>
      <c r="C34" s="150"/>
      <c r="D34" s="150"/>
      <c r="E34" s="150"/>
    </row>
    <row r="35" spans="1:8" s="22" customFormat="1" ht="20.100000000000001" customHeight="1" x14ac:dyDescent="0.25">
      <c r="A35" s="89"/>
      <c r="B35" s="144" t="s">
        <v>39</v>
      </c>
      <c r="C35" s="144"/>
      <c r="D35" s="145"/>
      <c r="E35" s="145"/>
    </row>
    <row r="36" spans="1:8" ht="32.1" customHeight="1" x14ac:dyDescent="0.25">
      <c r="A36" s="43"/>
      <c r="B36" s="146" t="s">
        <v>74</v>
      </c>
      <c r="C36" s="146"/>
      <c r="D36" s="146"/>
      <c r="E36" s="146"/>
    </row>
    <row r="37" spans="1:8" s="22" customFormat="1" ht="20.100000000000001" customHeight="1" x14ac:dyDescent="0.25">
      <c r="A37" s="90"/>
      <c r="B37" s="122" t="s">
        <v>95</v>
      </c>
      <c r="C37" s="147"/>
      <c r="D37" s="147"/>
      <c r="E37" s="148"/>
    </row>
    <row r="38" spans="1:8" ht="48" customHeight="1" x14ac:dyDescent="0.25">
      <c r="A38" s="91"/>
      <c r="B38" s="119" t="s">
        <v>143</v>
      </c>
      <c r="C38" s="103"/>
      <c r="D38" s="103"/>
      <c r="E38" s="149"/>
    </row>
    <row r="39" spans="1:8" s="16" customFormat="1" ht="15.95" customHeight="1" x14ac:dyDescent="0.25">
      <c r="A39" s="75"/>
      <c r="B39" s="104"/>
      <c r="C39" s="104"/>
      <c r="D39" s="104"/>
    </row>
    <row r="40" spans="1:8" s="17" customFormat="1" x14ac:dyDescent="0.25">
      <c r="A40" s="57"/>
      <c r="B40" s="40"/>
    </row>
    <row r="41" spans="1:8" s="17" customFormat="1" x14ac:dyDescent="0.25">
      <c r="A41" s="57"/>
      <c r="B41" s="40"/>
    </row>
    <row r="42" spans="1:8" s="17" customFormat="1" x14ac:dyDescent="0.25">
      <c r="A42" s="57"/>
      <c r="B42" s="40"/>
    </row>
    <row r="43" spans="1:8" s="17" customFormat="1" x14ac:dyDescent="0.25">
      <c r="A43" s="57"/>
      <c r="B43" s="40"/>
    </row>
    <row r="44" spans="1:8" s="57" customFormat="1" ht="18.75" x14ac:dyDescent="0.25">
      <c r="B44" s="76" t="s">
        <v>100</v>
      </c>
      <c r="C44" s="76"/>
      <c r="D44" s="76"/>
      <c r="E44" s="76"/>
      <c r="F44" s="76"/>
      <c r="G44" s="76"/>
      <c r="H44" s="76"/>
    </row>
    <row r="45" spans="1:8" ht="30.75" customHeight="1" x14ac:dyDescent="0.25">
      <c r="B45" s="117" t="s">
        <v>101</v>
      </c>
      <c r="C45" s="117"/>
      <c r="D45" s="117"/>
    </row>
    <row r="46" spans="1:8" ht="15" customHeight="1" x14ac:dyDescent="0.25">
      <c r="B46" s="101" t="s">
        <v>102</v>
      </c>
      <c r="C46" s="101"/>
      <c r="D46" s="101"/>
    </row>
    <row r="47" spans="1:8" s="57" customFormat="1" x14ac:dyDescent="0.25">
      <c r="B47" s="77"/>
      <c r="C47" s="78"/>
      <c r="D47" s="78"/>
      <c r="E47" s="78"/>
      <c r="F47" s="78"/>
      <c r="G47" s="78"/>
      <c r="H47" s="78"/>
    </row>
    <row r="48" spans="1:8" s="57" customFormat="1" x14ac:dyDescent="0.25">
      <c r="B48" s="79" t="s">
        <v>103</v>
      </c>
      <c r="C48" s="78"/>
      <c r="D48" s="78"/>
      <c r="E48" s="78"/>
      <c r="F48" s="78"/>
      <c r="G48" s="78"/>
      <c r="H48" s="78"/>
    </row>
    <row r="49" spans="2:9" s="57" customFormat="1" x14ac:dyDescent="0.25">
      <c r="B49" s="57" t="s">
        <v>150</v>
      </c>
      <c r="D49" s="80"/>
      <c r="H49" s="81"/>
      <c r="I49" s="81"/>
    </row>
    <row r="50" spans="2:9" s="57" customFormat="1" x14ac:dyDescent="0.25">
      <c r="B50" s="82" t="s">
        <v>151</v>
      </c>
      <c r="D50" s="80"/>
      <c r="H50" s="81"/>
      <c r="I50" s="81"/>
    </row>
    <row r="51" spans="2:9" s="57" customFormat="1" x14ac:dyDescent="0.25">
      <c r="B51" s="57" t="s">
        <v>104</v>
      </c>
      <c r="C51" s="83"/>
      <c r="E51" s="83"/>
      <c r="F51" s="83"/>
      <c r="G51" s="83"/>
    </row>
    <row r="52" spans="2:9" s="57" customFormat="1" x14ac:dyDescent="0.25">
      <c r="B52" s="84" t="s">
        <v>105</v>
      </c>
    </row>
    <row r="53" spans="2:9" s="57" customFormat="1" x14ac:dyDescent="0.25">
      <c r="B53" s="85"/>
    </row>
    <row r="54" spans="2:9" s="57" customFormat="1" x14ac:dyDescent="0.25">
      <c r="B54" s="86" t="s">
        <v>106</v>
      </c>
    </row>
  </sheetData>
  <mergeCells count="31">
    <mergeCell ref="B19:E19"/>
    <mergeCell ref="B20:E20"/>
    <mergeCell ref="B14:E14"/>
    <mergeCell ref="C15:E15"/>
    <mergeCell ref="B16:E16"/>
    <mergeCell ref="B17:E17"/>
    <mergeCell ref="B18:E18"/>
    <mergeCell ref="B6:E6"/>
    <mergeCell ref="B10:E10"/>
    <mergeCell ref="B12:E12"/>
    <mergeCell ref="B13:E13"/>
    <mergeCell ref="B8:G8"/>
    <mergeCell ref="B7:E7"/>
    <mergeCell ref="B21:E21"/>
    <mergeCell ref="B23:E23"/>
    <mergeCell ref="B25:E25"/>
    <mergeCell ref="B27:E27"/>
    <mergeCell ref="B29:E29"/>
    <mergeCell ref="B28:E28"/>
    <mergeCell ref="B30:E30"/>
    <mergeCell ref="B31:E31"/>
    <mergeCell ref="B32:E32"/>
    <mergeCell ref="B33:E33"/>
    <mergeCell ref="B34:E34"/>
    <mergeCell ref="B35:E35"/>
    <mergeCell ref="B36:E36"/>
    <mergeCell ref="B37:E37"/>
    <mergeCell ref="B38:E38"/>
    <mergeCell ref="B46:D46"/>
    <mergeCell ref="B39:D39"/>
    <mergeCell ref="B45:D45"/>
  </mergeCells>
  <hyperlinks>
    <hyperlink ref="B54" r:id="rId1" xr:uid="{F3A967C1-0280-4DCC-A38C-408D9A58FE4E}"/>
    <hyperlink ref="B46:D46" r:id="rId2" display="www.dewr.gov.au " xr:uid="{E4448270-8F7B-4A5D-BE09-417D7C3A72CA}"/>
    <hyperlink ref="B52" r:id="rId3" xr:uid="{FDFB1052-57EB-41EF-9382-F3DE854562D4}"/>
    <hyperlink ref="B50" r:id="rId4" display="Employmentservicesdatarequests@dewr.gov.au" xr:uid="{56AD5641-FA23-4DAC-A45C-AF9095B99CD4}"/>
  </hyperlinks>
  <pageMargins left="0.70866141732283472" right="0.70866141732283472" top="0.74803149606299213" bottom="0.74803149606299213" header="0.31496062992125984" footer="0.31496062992125984"/>
  <pageSetup paperSize="9" orientation="landscape" r:id="rId5"/>
  <rowBreaks count="1" manualBreakCount="1">
    <brk id="22"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EA3C7-6404-4C69-A1D0-08FE84CDA6BE}">
  <sheetPr>
    <tabColor rgb="FF00B0F0"/>
  </sheetPr>
  <dimension ref="A7:I45"/>
  <sheetViews>
    <sheetView workbookViewId="0">
      <selection activeCell="A6" sqref="A6"/>
    </sheetView>
  </sheetViews>
  <sheetFormatPr defaultRowHeight="15" x14ac:dyDescent="0.25"/>
  <cols>
    <col min="1" max="1" width="3.42578125" style="57" customWidth="1"/>
    <col min="2" max="2" width="9.140625" style="57"/>
    <col min="3" max="3" width="27.140625" style="57" customWidth="1"/>
    <col min="4" max="4" width="41.140625" style="57" customWidth="1"/>
    <col min="5" max="5" width="51.140625" style="57" customWidth="1"/>
    <col min="6" max="16384" width="9.140625" style="57"/>
  </cols>
  <sheetData>
    <row r="7" spans="1:7" ht="23.25" customHeight="1" x14ac:dyDescent="0.25">
      <c r="B7" s="112" t="s">
        <v>107</v>
      </c>
      <c r="C7" s="113"/>
      <c r="D7" s="113"/>
      <c r="E7" s="114"/>
      <c r="F7" s="18"/>
      <c r="G7" s="18"/>
    </row>
    <row r="8" spans="1:7" ht="15.75" x14ac:dyDescent="0.25">
      <c r="B8" s="109" t="str">
        <f>Contents!B8</f>
        <v>For the Period 1 October 2022 to 31 May 2025</v>
      </c>
      <c r="C8" s="110"/>
      <c r="D8" s="110"/>
      <c r="E8" s="110"/>
      <c r="F8" s="110"/>
      <c r="G8" s="111"/>
    </row>
    <row r="10" spans="1:7" s="43" customFormat="1" ht="30" customHeight="1" thickBot="1" x14ac:dyDescent="0.3">
      <c r="A10" s="62"/>
      <c r="B10" s="158" t="s">
        <v>144</v>
      </c>
      <c r="C10" s="158"/>
      <c r="D10" s="159"/>
      <c r="E10" s="159"/>
    </row>
    <row r="11" spans="1:7" s="43" customFormat="1" ht="14.1" customHeight="1" x14ac:dyDescent="0.25">
      <c r="A11" s="63"/>
      <c r="B11" s="44"/>
      <c r="C11" s="44"/>
      <c r="D11" s="45"/>
      <c r="E11" s="45"/>
    </row>
    <row r="12" spans="1:7" s="43" customFormat="1" ht="63.95" customHeight="1" x14ac:dyDescent="0.25">
      <c r="A12" s="64"/>
      <c r="B12" s="160" t="s">
        <v>75</v>
      </c>
      <c r="C12" s="160"/>
      <c r="D12" s="160"/>
      <c r="E12" s="160"/>
    </row>
    <row r="13" spans="1:7" s="43" customFormat="1" ht="15.95" customHeight="1" x14ac:dyDescent="0.25">
      <c r="B13" s="161" t="s">
        <v>76</v>
      </c>
      <c r="C13" s="161"/>
      <c r="D13" s="162"/>
      <c r="E13" s="162"/>
    </row>
    <row r="14" spans="1:7" s="43" customFormat="1" ht="15.95" customHeight="1" x14ac:dyDescent="0.25">
      <c r="B14" s="162" t="s">
        <v>40</v>
      </c>
      <c r="C14" s="162"/>
      <c r="D14" s="162"/>
      <c r="E14" s="162"/>
    </row>
    <row r="15" spans="1:7" s="43" customFormat="1" ht="15" customHeight="1" x14ac:dyDescent="0.25"/>
    <row r="16" spans="1:7" s="47" customFormat="1" ht="21" customHeight="1" x14ac:dyDescent="0.25">
      <c r="A16" s="65"/>
      <c r="B16" s="163" t="s">
        <v>41</v>
      </c>
      <c r="C16" s="164"/>
      <c r="D16" s="58" t="s">
        <v>42</v>
      </c>
      <c r="E16" s="58" t="s">
        <v>43</v>
      </c>
      <c r="F16" s="46"/>
    </row>
    <row r="17" spans="1:6" s="43" customFormat="1" ht="30" customHeight="1" x14ac:dyDescent="0.25">
      <c r="A17" s="66"/>
      <c r="B17" s="156" t="s">
        <v>0</v>
      </c>
      <c r="C17" s="157"/>
      <c r="D17" s="48" t="s">
        <v>77</v>
      </c>
      <c r="E17" s="48" t="s">
        <v>44</v>
      </c>
      <c r="F17" s="49"/>
    </row>
    <row r="18" spans="1:6" s="43" customFormat="1" ht="30" customHeight="1" x14ac:dyDescent="0.25">
      <c r="A18" s="66"/>
      <c r="B18" s="156" t="s">
        <v>1</v>
      </c>
      <c r="C18" s="157"/>
      <c r="D18" s="48" t="s">
        <v>78</v>
      </c>
      <c r="E18" s="48" t="s">
        <v>44</v>
      </c>
      <c r="F18" s="49"/>
    </row>
    <row r="19" spans="1:6" s="43" customFormat="1" ht="75" customHeight="1" x14ac:dyDescent="0.25">
      <c r="A19" s="66"/>
      <c r="B19" s="156" t="s">
        <v>45</v>
      </c>
      <c r="C19" s="157"/>
      <c r="D19" s="50" t="s">
        <v>79</v>
      </c>
      <c r="E19" s="51" t="s">
        <v>145</v>
      </c>
      <c r="F19" s="49"/>
    </row>
    <row r="20" spans="1:6" s="43" customFormat="1" ht="92.25" customHeight="1" x14ac:dyDescent="0.25">
      <c r="A20" s="66"/>
      <c r="B20" s="156" t="s">
        <v>2</v>
      </c>
      <c r="C20" s="157"/>
      <c r="D20" s="52" t="s">
        <v>80</v>
      </c>
      <c r="E20" s="51" t="s">
        <v>81</v>
      </c>
      <c r="F20" s="49"/>
    </row>
    <row r="21" spans="1:6" s="43" customFormat="1" ht="97.5" customHeight="1" x14ac:dyDescent="0.25">
      <c r="A21" s="66"/>
      <c r="B21" s="156" t="s">
        <v>46</v>
      </c>
      <c r="C21" s="157"/>
      <c r="D21" s="52" t="s">
        <v>82</v>
      </c>
      <c r="E21" s="52" t="s">
        <v>83</v>
      </c>
      <c r="F21" s="49"/>
    </row>
    <row r="22" spans="1:6" s="43" customFormat="1" ht="82.5" hidden="1" customHeight="1" x14ac:dyDescent="0.25">
      <c r="A22" s="66"/>
      <c r="B22" s="156" t="s">
        <v>4</v>
      </c>
      <c r="C22" s="157"/>
      <c r="D22" s="52" t="s">
        <v>84</v>
      </c>
      <c r="E22" s="52" t="s">
        <v>98</v>
      </c>
      <c r="F22" s="49"/>
    </row>
    <row r="23" spans="1:6" s="43" customFormat="1" ht="84.95" customHeight="1" x14ac:dyDescent="0.25">
      <c r="A23" s="66"/>
      <c r="B23" s="156" t="s">
        <v>4</v>
      </c>
      <c r="C23" s="157"/>
      <c r="D23" s="52" t="s">
        <v>84</v>
      </c>
      <c r="E23" s="52" t="s">
        <v>98</v>
      </c>
      <c r="F23" s="49"/>
    </row>
    <row r="24" spans="1:6" s="43" customFormat="1" ht="219" customHeight="1" x14ac:dyDescent="0.25">
      <c r="A24" s="66"/>
      <c r="B24" s="156" t="s">
        <v>47</v>
      </c>
      <c r="C24" s="157"/>
      <c r="D24" s="51" t="s">
        <v>85</v>
      </c>
      <c r="E24" s="51" t="s">
        <v>48</v>
      </c>
      <c r="F24" s="49"/>
    </row>
    <row r="25" spans="1:6" s="43" customFormat="1" ht="50.1" customHeight="1" x14ac:dyDescent="0.25">
      <c r="A25" s="66"/>
      <c r="B25" s="53" t="s">
        <v>49</v>
      </c>
      <c r="C25" s="53"/>
      <c r="D25" s="51" t="s">
        <v>86</v>
      </c>
      <c r="E25" s="52" t="s">
        <v>87</v>
      </c>
      <c r="F25" s="49"/>
    </row>
    <row r="26" spans="1:6" s="43" customFormat="1" ht="80.25" customHeight="1" x14ac:dyDescent="0.25">
      <c r="A26" s="66"/>
      <c r="B26" s="156" t="s">
        <v>50</v>
      </c>
      <c r="C26" s="157"/>
      <c r="D26" s="51" t="s">
        <v>88</v>
      </c>
      <c r="E26" s="52" t="s">
        <v>51</v>
      </c>
      <c r="F26" s="49"/>
    </row>
    <row r="27" spans="1:6" s="43" customFormat="1" ht="79.5" customHeight="1" x14ac:dyDescent="0.25">
      <c r="A27" s="66"/>
      <c r="B27" s="156" t="s">
        <v>3</v>
      </c>
      <c r="C27" s="157"/>
      <c r="D27" s="54" t="s">
        <v>146</v>
      </c>
      <c r="E27" s="55" t="s">
        <v>147</v>
      </c>
      <c r="F27" s="49"/>
    </row>
    <row r="28" spans="1:6" s="43" customFormat="1" ht="60" customHeight="1" x14ac:dyDescent="0.25">
      <c r="A28" s="66"/>
      <c r="B28" s="156" t="s">
        <v>8</v>
      </c>
      <c r="C28" s="157"/>
      <c r="D28" s="51" t="s">
        <v>89</v>
      </c>
      <c r="E28" s="51" t="s">
        <v>90</v>
      </c>
      <c r="F28" s="49"/>
    </row>
    <row r="29" spans="1:6" s="43" customFormat="1" ht="204.95" customHeight="1" x14ac:dyDescent="0.25">
      <c r="A29" s="66"/>
      <c r="B29" s="156" t="s">
        <v>52</v>
      </c>
      <c r="C29" s="157"/>
      <c r="D29" s="55" t="s">
        <v>91</v>
      </c>
      <c r="E29" s="55" t="s">
        <v>53</v>
      </c>
      <c r="F29" s="49"/>
    </row>
    <row r="30" spans="1:6" s="16" customFormat="1" ht="15.95" customHeight="1" x14ac:dyDescent="0.25">
      <c r="A30" s="75"/>
      <c r="B30" s="104"/>
      <c r="C30" s="104"/>
      <c r="D30" s="104"/>
    </row>
    <row r="31" spans="1:6" s="17" customFormat="1" x14ac:dyDescent="0.25">
      <c r="A31" s="57"/>
      <c r="B31" s="40"/>
    </row>
    <row r="32" spans="1:6" s="17" customFormat="1" x14ac:dyDescent="0.25">
      <c r="A32" s="57"/>
      <c r="B32" s="40"/>
    </row>
    <row r="33" spans="1:9" s="17" customFormat="1" x14ac:dyDescent="0.25">
      <c r="A33" s="57"/>
      <c r="B33" s="40"/>
    </row>
    <row r="34" spans="1:9" s="17" customFormat="1" x14ac:dyDescent="0.25">
      <c r="A34" s="57"/>
      <c r="B34" s="40"/>
    </row>
    <row r="35" spans="1:9" ht="18.75" x14ac:dyDescent="0.25">
      <c r="B35" s="76" t="s">
        <v>100</v>
      </c>
      <c r="C35" s="76"/>
      <c r="D35" s="76"/>
      <c r="E35" s="76"/>
      <c r="F35" s="76"/>
      <c r="G35" s="76"/>
      <c r="H35" s="76"/>
    </row>
    <row r="36" spans="1:9" s="19" customFormat="1" ht="30.75" customHeight="1" x14ac:dyDescent="0.25">
      <c r="B36" s="117" t="s">
        <v>101</v>
      </c>
      <c r="C36" s="117"/>
      <c r="D36" s="117"/>
    </row>
    <row r="37" spans="1:9" s="19" customFormat="1" ht="15" customHeight="1" x14ac:dyDescent="0.25">
      <c r="B37" s="101" t="s">
        <v>102</v>
      </c>
      <c r="C37" s="101"/>
      <c r="D37" s="101"/>
    </row>
    <row r="38" spans="1:9" x14ac:dyDescent="0.25">
      <c r="B38" s="77"/>
      <c r="C38" s="78"/>
      <c r="D38" s="78"/>
      <c r="E38" s="78"/>
      <c r="F38" s="78"/>
      <c r="G38" s="78"/>
      <c r="H38" s="78"/>
    </row>
    <row r="39" spans="1:9" x14ac:dyDescent="0.25">
      <c r="B39" s="79" t="s">
        <v>103</v>
      </c>
      <c r="C39" s="78"/>
      <c r="D39" s="78"/>
      <c r="E39" s="78"/>
      <c r="F39" s="78"/>
      <c r="G39" s="78"/>
      <c r="H39" s="78"/>
    </row>
    <row r="40" spans="1:9" x14ac:dyDescent="0.25">
      <c r="B40" s="57" t="s">
        <v>150</v>
      </c>
      <c r="D40" s="80"/>
      <c r="H40" s="81"/>
      <c r="I40" s="81"/>
    </row>
    <row r="41" spans="1:9" x14ac:dyDescent="0.25">
      <c r="B41" s="82" t="s">
        <v>151</v>
      </c>
      <c r="D41" s="80"/>
      <c r="H41" s="81"/>
      <c r="I41" s="81"/>
    </row>
    <row r="42" spans="1:9" x14ac:dyDescent="0.25">
      <c r="B42" s="57" t="s">
        <v>104</v>
      </c>
      <c r="C42" s="83"/>
      <c r="E42" s="83"/>
      <c r="F42" s="83"/>
      <c r="G42" s="83"/>
    </row>
    <row r="43" spans="1:9" x14ac:dyDescent="0.25">
      <c r="B43" s="84" t="s">
        <v>105</v>
      </c>
    </row>
    <row r="44" spans="1:9" x14ac:dyDescent="0.25">
      <c r="B44" s="85"/>
    </row>
    <row r="45" spans="1:9" x14ac:dyDescent="0.25">
      <c r="B45" s="86" t="s">
        <v>106</v>
      </c>
    </row>
  </sheetData>
  <mergeCells count="22">
    <mergeCell ref="B7:E7"/>
    <mergeCell ref="B30:D30"/>
    <mergeCell ref="B37:D37"/>
    <mergeCell ref="B22:C22"/>
    <mergeCell ref="B23:C23"/>
    <mergeCell ref="B10:E10"/>
    <mergeCell ref="B12:E12"/>
    <mergeCell ref="B13:E13"/>
    <mergeCell ref="B14:E14"/>
    <mergeCell ref="B16:C16"/>
    <mergeCell ref="B17:C17"/>
    <mergeCell ref="B8:G8"/>
    <mergeCell ref="B24:C24"/>
    <mergeCell ref="B26:C26"/>
    <mergeCell ref="B27:C27"/>
    <mergeCell ref="B28:C28"/>
    <mergeCell ref="B29:C29"/>
    <mergeCell ref="B36:D36"/>
    <mergeCell ref="B18:C18"/>
    <mergeCell ref="B19:C19"/>
    <mergeCell ref="B20:C20"/>
    <mergeCell ref="B21:C21"/>
  </mergeCells>
  <hyperlinks>
    <hyperlink ref="B45" r:id="rId1" xr:uid="{F0C06D03-76FD-41CD-A141-2F1449102293}"/>
    <hyperlink ref="B37:D37" r:id="rId2" display="www.dewr.gov.au " xr:uid="{4790BA78-1593-432E-BFC6-63F16179B1BC}"/>
    <hyperlink ref="B43" r:id="rId3" xr:uid="{0B01E38C-338C-450C-AC19-A85B785799DE}"/>
    <hyperlink ref="B41" r:id="rId4" display="Employmentservicesdatarequests@dewr.gov.au" xr:uid="{9E46E9CE-9945-4CA0-93D4-83D6057C1DC7}"/>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886-C28C-4E94-A14A-E6BC88201979}">
  <sheetPr>
    <pageSetUpPr fitToPage="1"/>
  </sheetPr>
  <dimension ref="A7:AE65"/>
  <sheetViews>
    <sheetView showGridLines="0" zoomScaleNormal="100" workbookViewId="0">
      <selection activeCell="A6" sqref="A6"/>
    </sheetView>
  </sheetViews>
  <sheetFormatPr defaultColWidth="18" defaultRowHeight="15" x14ac:dyDescent="0.25"/>
  <cols>
    <col min="1" max="1" width="3.42578125" customWidth="1"/>
    <col min="3" max="3" width="11" customWidth="1"/>
    <col min="4" max="15" width="9.7109375" customWidth="1"/>
    <col min="16" max="16" width="11.7109375" customWidth="1"/>
    <col min="17" max="17" width="9.7109375" customWidth="1"/>
    <col min="18" max="18" width="12.28515625" customWidth="1"/>
    <col min="19" max="19" width="9.7109375" customWidth="1"/>
    <col min="20" max="22" width="12.7109375" customWidth="1"/>
    <col min="23" max="23" width="11.7109375" customWidth="1"/>
    <col min="24" max="24" width="9.85546875" customWidth="1"/>
    <col min="25" max="26" width="11.7109375" customWidth="1"/>
    <col min="27" max="27" width="12.5703125" customWidth="1"/>
    <col min="28" max="30" width="18.140625" customWidth="1"/>
    <col min="31" max="31" width="17.140625" customWidth="1"/>
  </cols>
  <sheetData>
    <row r="7" spans="2:31" ht="23.25" x14ac:dyDescent="0.25">
      <c r="B7" s="168" t="s">
        <v>107</v>
      </c>
      <c r="C7" s="169"/>
      <c r="D7" s="169"/>
      <c r="E7" s="169"/>
      <c r="F7" s="169"/>
      <c r="G7" s="169"/>
      <c r="H7" s="169"/>
      <c r="I7" s="169"/>
      <c r="J7" s="169"/>
      <c r="K7" s="169"/>
      <c r="L7" s="169"/>
      <c r="M7" s="169"/>
    </row>
    <row r="8" spans="2:31" ht="15.75" x14ac:dyDescent="0.25">
      <c r="B8" s="166" t="str">
        <f>Contents!B8</f>
        <v>For the Period 1 October 2022 to 31 May 2025</v>
      </c>
      <c r="C8" s="167"/>
      <c r="D8" s="167"/>
      <c r="E8" s="167"/>
      <c r="F8" s="167"/>
      <c r="G8" s="167"/>
      <c r="H8" s="167"/>
    </row>
    <row r="10" spans="2:31" x14ac:dyDescent="0.25">
      <c r="B10" s="1" t="s">
        <v>149</v>
      </c>
    </row>
    <row r="11" spans="2:31" x14ac:dyDescent="0.25">
      <c r="B11" s="2" t="s">
        <v>6</v>
      </c>
    </row>
    <row r="12" spans="2:31" x14ac:dyDescent="0.25">
      <c r="B12" s="2"/>
    </row>
    <row r="13" spans="2:31" ht="60" x14ac:dyDescent="0.25">
      <c r="B13" s="98" t="s">
        <v>28</v>
      </c>
      <c r="C13" s="98" t="s">
        <v>5</v>
      </c>
      <c r="D13" s="98" t="s">
        <v>0</v>
      </c>
      <c r="E13" s="98" t="s">
        <v>55</v>
      </c>
      <c r="F13" s="98" t="s">
        <v>56</v>
      </c>
      <c r="G13" s="98" t="s">
        <v>57</v>
      </c>
      <c r="H13" s="98" t="s">
        <v>58</v>
      </c>
      <c r="I13" s="98" t="s">
        <v>59</v>
      </c>
      <c r="J13" s="98" t="s">
        <v>1</v>
      </c>
      <c r="K13" s="98" t="s">
        <v>60</v>
      </c>
      <c r="L13" s="98" t="s">
        <v>61</v>
      </c>
      <c r="M13" s="98" t="s">
        <v>62</v>
      </c>
      <c r="N13" s="98" t="s">
        <v>63</v>
      </c>
      <c r="O13" s="98" t="s">
        <v>64</v>
      </c>
      <c r="P13" s="98" t="s">
        <v>2</v>
      </c>
      <c r="Q13" s="98" t="s">
        <v>9</v>
      </c>
      <c r="R13" s="99" t="s">
        <v>7</v>
      </c>
      <c r="S13" s="99" t="s">
        <v>8</v>
      </c>
      <c r="T13" s="98" t="s">
        <v>65</v>
      </c>
      <c r="U13" s="98" t="s">
        <v>66</v>
      </c>
      <c r="V13" s="98" t="s">
        <v>67</v>
      </c>
      <c r="W13" s="98" t="s">
        <v>3</v>
      </c>
      <c r="X13" s="98" t="s">
        <v>4</v>
      </c>
      <c r="Y13" s="98" t="s">
        <v>92</v>
      </c>
      <c r="Z13" s="98" t="s">
        <v>27</v>
      </c>
      <c r="AA13" s="98" t="s">
        <v>93</v>
      </c>
      <c r="AB13" s="98" t="s">
        <v>32</v>
      </c>
      <c r="AC13" s="98" t="s">
        <v>31</v>
      </c>
      <c r="AD13" s="98" t="s">
        <v>30</v>
      </c>
      <c r="AE13" s="98" t="s">
        <v>29</v>
      </c>
    </row>
    <row r="14" spans="2:31" x14ac:dyDescent="0.25">
      <c r="B14" s="7">
        <v>44865</v>
      </c>
      <c r="C14" s="3">
        <v>650620</v>
      </c>
      <c r="D14" s="3">
        <v>339080</v>
      </c>
      <c r="E14" s="3">
        <v>50490</v>
      </c>
      <c r="F14" s="3">
        <v>62365</v>
      </c>
      <c r="G14" s="3">
        <v>76495</v>
      </c>
      <c r="H14" s="3">
        <v>71065</v>
      </c>
      <c r="I14" s="3">
        <v>78665</v>
      </c>
      <c r="J14" s="3">
        <v>311530</v>
      </c>
      <c r="K14" s="3">
        <v>57075</v>
      </c>
      <c r="L14" s="3">
        <v>79415</v>
      </c>
      <c r="M14" s="3">
        <v>63660</v>
      </c>
      <c r="N14" s="3">
        <v>52330</v>
      </c>
      <c r="O14" s="3">
        <v>59045</v>
      </c>
      <c r="P14" s="3">
        <v>88580</v>
      </c>
      <c r="Q14" s="3">
        <v>183390</v>
      </c>
      <c r="R14" s="3">
        <v>122555</v>
      </c>
      <c r="S14" s="3">
        <v>30695</v>
      </c>
      <c r="T14" s="3">
        <v>549560</v>
      </c>
      <c r="U14" s="3">
        <v>51005</v>
      </c>
      <c r="V14" s="3">
        <v>50055</v>
      </c>
      <c r="W14" s="3">
        <v>132375</v>
      </c>
      <c r="X14" s="3">
        <v>117930</v>
      </c>
      <c r="Y14" s="3">
        <v>245485</v>
      </c>
      <c r="Z14" s="3">
        <v>110985</v>
      </c>
      <c r="AA14" s="3">
        <v>288000</v>
      </c>
      <c r="AB14" s="3">
        <v>169535</v>
      </c>
      <c r="AC14" s="3">
        <v>69865</v>
      </c>
      <c r="AD14" s="3">
        <v>258040</v>
      </c>
      <c r="AE14" s="32">
        <v>153180</v>
      </c>
    </row>
    <row r="15" spans="2:31" x14ac:dyDescent="0.25">
      <c r="B15" s="7">
        <v>44895</v>
      </c>
      <c r="C15" s="3">
        <v>641445</v>
      </c>
      <c r="D15" s="3">
        <v>335155</v>
      </c>
      <c r="E15" s="3">
        <v>50725</v>
      </c>
      <c r="F15" s="3">
        <v>61985</v>
      </c>
      <c r="G15" s="3">
        <v>75425</v>
      </c>
      <c r="H15" s="3">
        <v>69690</v>
      </c>
      <c r="I15" s="3">
        <v>77330</v>
      </c>
      <c r="J15" s="3">
        <v>306280</v>
      </c>
      <c r="K15" s="3">
        <v>56535</v>
      </c>
      <c r="L15" s="3">
        <v>78450</v>
      </c>
      <c r="M15" s="3">
        <v>62380</v>
      </c>
      <c r="N15" s="3">
        <v>51250</v>
      </c>
      <c r="O15" s="3">
        <v>57670</v>
      </c>
      <c r="P15" s="3">
        <v>87765</v>
      </c>
      <c r="Q15" s="3">
        <v>179585</v>
      </c>
      <c r="R15" s="3">
        <v>120530</v>
      </c>
      <c r="S15" s="3">
        <v>30170</v>
      </c>
      <c r="T15" s="3">
        <v>539535</v>
      </c>
      <c r="U15" s="3">
        <v>49590</v>
      </c>
      <c r="V15" s="3">
        <v>52320</v>
      </c>
      <c r="W15" s="3">
        <v>130070</v>
      </c>
      <c r="X15" s="3">
        <v>115725</v>
      </c>
      <c r="Y15" s="3">
        <v>240040</v>
      </c>
      <c r="Z15" s="3">
        <v>108770</v>
      </c>
      <c r="AA15" s="3">
        <v>286985</v>
      </c>
      <c r="AB15" s="3">
        <v>163410</v>
      </c>
      <c r="AC15" s="3">
        <v>76780</v>
      </c>
      <c r="AD15" s="3">
        <v>249400</v>
      </c>
      <c r="AE15" s="32">
        <v>151855</v>
      </c>
    </row>
    <row r="16" spans="2:31" x14ac:dyDescent="0.25">
      <c r="B16" s="7">
        <v>44926</v>
      </c>
      <c r="C16" s="3">
        <v>637655</v>
      </c>
      <c r="D16" s="3">
        <v>333145</v>
      </c>
      <c r="E16" s="3">
        <v>51120</v>
      </c>
      <c r="F16" s="3">
        <v>62120</v>
      </c>
      <c r="G16" s="3">
        <v>74535</v>
      </c>
      <c r="H16" s="3">
        <v>68995</v>
      </c>
      <c r="I16" s="3">
        <v>76375</v>
      </c>
      <c r="J16" s="3">
        <v>304485</v>
      </c>
      <c r="K16" s="3">
        <v>56575</v>
      </c>
      <c r="L16" s="3">
        <v>78515</v>
      </c>
      <c r="M16" s="3">
        <v>61925</v>
      </c>
      <c r="N16" s="3">
        <v>50710</v>
      </c>
      <c r="O16" s="3">
        <v>56760</v>
      </c>
      <c r="P16" s="3">
        <v>87405</v>
      </c>
      <c r="Q16" s="3">
        <v>176765</v>
      </c>
      <c r="R16" s="3">
        <v>119145</v>
      </c>
      <c r="S16" s="3">
        <v>29790</v>
      </c>
      <c r="T16" s="3">
        <v>536340</v>
      </c>
      <c r="U16" s="3">
        <v>48685</v>
      </c>
      <c r="V16" s="3">
        <v>52630</v>
      </c>
      <c r="W16" s="3">
        <v>128215</v>
      </c>
      <c r="X16" s="3">
        <v>113505</v>
      </c>
      <c r="Y16" s="3">
        <v>236705</v>
      </c>
      <c r="Z16" s="3">
        <v>107250</v>
      </c>
      <c r="AA16" s="3">
        <v>288320</v>
      </c>
      <c r="AB16" s="3">
        <v>162430</v>
      </c>
      <c r="AC16" s="3">
        <v>80515</v>
      </c>
      <c r="AD16" s="3">
        <v>243520</v>
      </c>
      <c r="AE16" s="32">
        <v>151190</v>
      </c>
    </row>
    <row r="17" spans="2:31" x14ac:dyDescent="0.25">
      <c r="B17" s="7">
        <v>44957</v>
      </c>
      <c r="C17" s="3">
        <v>641000</v>
      </c>
      <c r="D17" s="3">
        <v>334075</v>
      </c>
      <c r="E17" s="3">
        <v>52690</v>
      </c>
      <c r="F17" s="3">
        <v>62565</v>
      </c>
      <c r="G17" s="3">
        <v>74370</v>
      </c>
      <c r="H17" s="3">
        <v>68830</v>
      </c>
      <c r="I17" s="3">
        <v>75620</v>
      </c>
      <c r="J17" s="3">
        <v>306880</v>
      </c>
      <c r="K17" s="3">
        <v>58385</v>
      </c>
      <c r="L17" s="3">
        <v>79330</v>
      </c>
      <c r="M17" s="3">
        <v>62240</v>
      </c>
      <c r="N17" s="3">
        <v>50835</v>
      </c>
      <c r="O17" s="3">
        <v>56095</v>
      </c>
      <c r="P17" s="3">
        <v>89045</v>
      </c>
      <c r="Q17" s="3">
        <v>175470</v>
      </c>
      <c r="R17" s="3">
        <v>118755</v>
      </c>
      <c r="S17" s="3">
        <v>29835</v>
      </c>
      <c r="T17" s="3">
        <v>541045</v>
      </c>
      <c r="U17" s="3">
        <v>51025</v>
      </c>
      <c r="V17" s="3">
        <v>48930</v>
      </c>
      <c r="W17" s="3">
        <v>127570</v>
      </c>
      <c r="X17" s="3">
        <v>112830</v>
      </c>
      <c r="Y17" s="3">
        <v>237170</v>
      </c>
      <c r="Z17" s="3">
        <v>107685</v>
      </c>
      <c r="AA17" s="3">
        <v>291150</v>
      </c>
      <c r="AB17" s="3">
        <v>167490</v>
      </c>
      <c r="AC17" s="3">
        <v>83360</v>
      </c>
      <c r="AD17" s="3">
        <v>238265</v>
      </c>
      <c r="AE17" s="32">
        <v>151890</v>
      </c>
    </row>
    <row r="18" spans="2:31" x14ac:dyDescent="0.25">
      <c r="B18" s="7">
        <v>44985</v>
      </c>
      <c r="C18" s="3">
        <v>642575</v>
      </c>
      <c r="D18" s="3">
        <v>334600</v>
      </c>
      <c r="E18" s="3">
        <v>53505</v>
      </c>
      <c r="F18" s="3">
        <v>62580</v>
      </c>
      <c r="G18" s="3">
        <v>74285</v>
      </c>
      <c r="H18" s="3">
        <v>68645</v>
      </c>
      <c r="I18" s="3">
        <v>75580</v>
      </c>
      <c r="J18" s="3">
        <v>307920</v>
      </c>
      <c r="K18" s="3">
        <v>59395</v>
      </c>
      <c r="L18" s="3">
        <v>79285</v>
      </c>
      <c r="M18" s="3">
        <v>62445</v>
      </c>
      <c r="N18" s="3">
        <v>50925</v>
      </c>
      <c r="O18" s="3">
        <v>55870</v>
      </c>
      <c r="P18" s="3">
        <v>90655</v>
      </c>
      <c r="Q18" s="3">
        <v>176935</v>
      </c>
      <c r="R18" s="3">
        <v>118305</v>
      </c>
      <c r="S18" s="3">
        <v>29750</v>
      </c>
      <c r="T18" s="3">
        <v>539885</v>
      </c>
      <c r="U18" s="3">
        <v>52680</v>
      </c>
      <c r="V18" s="3">
        <v>50010</v>
      </c>
      <c r="W18" s="3">
        <v>129250</v>
      </c>
      <c r="X18" s="3">
        <v>112425</v>
      </c>
      <c r="Y18" s="3">
        <v>238430</v>
      </c>
      <c r="Z18" s="3">
        <v>107025</v>
      </c>
      <c r="AA18" s="3">
        <v>292370</v>
      </c>
      <c r="AB18" s="3">
        <v>175555</v>
      </c>
      <c r="AC18" s="3">
        <v>84575</v>
      </c>
      <c r="AD18" s="3">
        <v>230860</v>
      </c>
      <c r="AE18" s="32">
        <v>151585</v>
      </c>
    </row>
    <row r="19" spans="2:31" x14ac:dyDescent="0.25">
      <c r="B19" s="7">
        <v>45016</v>
      </c>
      <c r="C19" s="3">
        <v>645575</v>
      </c>
      <c r="D19" s="3">
        <v>335185</v>
      </c>
      <c r="E19" s="3">
        <v>54555</v>
      </c>
      <c r="F19" s="3">
        <v>62435</v>
      </c>
      <c r="G19" s="3">
        <v>74415</v>
      </c>
      <c r="H19" s="3">
        <v>68510</v>
      </c>
      <c r="I19" s="3">
        <v>75270</v>
      </c>
      <c r="J19" s="3">
        <v>310310</v>
      </c>
      <c r="K19" s="3">
        <v>60725</v>
      </c>
      <c r="L19" s="3">
        <v>79855</v>
      </c>
      <c r="M19" s="3">
        <v>62875</v>
      </c>
      <c r="N19" s="3">
        <v>51165</v>
      </c>
      <c r="O19" s="3">
        <v>55690</v>
      </c>
      <c r="P19" s="3">
        <v>92150</v>
      </c>
      <c r="Q19" s="3">
        <v>177805</v>
      </c>
      <c r="R19" s="3">
        <v>118805</v>
      </c>
      <c r="S19" s="3">
        <v>29950</v>
      </c>
      <c r="T19" s="3">
        <v>539535</v>
      </c>
      <c r="U19" s="3">
        <v>54400</v>
      </c>
      <c r="V19" s="3">
        <v>51640</v>
      </c>
      <c r="W19" s="3">
        <v>130200</v>
      </c>
      <c r="X19" s="3">
        <v>111800</v>
      </c>
      <c r="Y19" s="3">
        <v>239620</v>
      </c>
      <c r="Z19" s="3">
        <v>107080</v>
      </c>
      <c r="AA19" s="3">
        <v>294390</v>
      </c>
      <c r="AB19" s="3">
        <v>183005</v>
      </c>
      <c r="AC19" s="3">
        <v>86380</v>
      </c>
      <c r="AD19" s="3">
        <v>224450</v>
      </c>
      <c r="AE19" s="32">
        <v>151740</v>
      </c>
    </row>
    <row r="20" spans="2:31" x14ac:dyDescent="0.25">
      <c r="B20" s="7">
        <v>45046</v>
      </c>
      <c r="C20" s="3">
        <v>635775</v>
      </c>
      <c r="D20" s="3">
        <v>330435</v>
      </c>
      <c r="E20" s="3">
        <v>53940</v>
      </c>
      <c r="F20" s="3">
        <v>61335</v>
      </c>
      <c r="G20" s="3">
        <v>73240</v>
      </c>
      <c r="H20" s="3">
        <v>67495</v>
      </c>
      <c r="I20" s="3">
        <v>74425</v>
      </c>
      <c r="J20" s="3">
        <v>305255</v>
      </c>
      <c r="K20" s="3">
        <v>59665</v>
      </c>
      <c r="L20" s="3">
        <v>78160</v>
      </c>
      <c r="M20" s="3">
        <v>61840</v>
      </c>
      <c r="N20" s="3">
        <v>50515</v>
      </c>
      <c r="O20" s="3">
        <v>55070</v>
      </c>
      <c r="P20" s="3">
        <v>91450</v>
      </c>
      <c r="Q20" s="3">
        <v>176585</v>
      </c>
      <c r="R20" s="3">
        <v>116990</v>
      </c>
      <c r="S20" s="3">
        <v>29610</v>
      </c>
      <c r="T20" s="3">
        <v>530240</v>
      </c>
      <c r="U20" s="3">
        <v>54055</v>
      </c>
      <c r="V20" s="3">
        <v>51480</v>
      </c>
      <c r="W20" s="3">
        <v>129605</v>
      </c>
      <c r="X20" s="3">
        <v>110250</v>
      </c>
      <c r="Y20" s="3">
        <v>236260</v>
      </c>
      <c r="Z20" s="3">
        <v>104955</v>
      </c>
      <c r="AA20" s="3">
        <v>290310</v>
      </c>
      <c r="AB20" s="3">
        <v>183985</v>
      </c>
      <c r="AC20" s="3">
        <v>85685</v>
      </c>
      <c r="AD20" s="3">
        <v>215260</v>
      </c>
      <c r="AE20" s="32">
        <v>150840</v>
      </c>
    </row>
    <row r="21" spans="2:31" x14ac:dyDescent="0.25">
      <c r="B21" s="7">
        <v>45077</v>
      </c>
      <c r="C21" s="3">
        <v>638155</v>
      </c>
      <c r="D21" s="3">
        <v>331005</v>
      </c>
      <c r="E21" s="3">
        <v>54835</v>
      </c>
      <c r="F21" s="3">
        <v>61680</v>
      </c>
      <c r="G21" s="3">
        <v>73200</v>
      </c>
      <c r="H21" s="3">
        <v>67080</v>
      </c>
      <c r="I21" s="3">
        <v>74210</v>
      </c>
      <c r="J21" s="3">
        <v>307040</v>
      </c>
      <c r="K21" s="3">
        <v>60625</v>
      </c>
      <c r="L21" s="3">
        <v>78750</v>
      </c>
      <c r="M21" s="3">
        <v>62085</v>
      </c>
      <c r="N21" s="3">
        <v>50445</v>
      </c>
      <c r="O21" s="3">
        <v>55135</v>
      </c>
      <c r="P21" s="3">
        <v>91945</v>
      </c>
      <c r="Q21" s="3">
        <v>176135</v>
      </c>
      <c r="R21" s="3">
        <v>117535</v>
      </c>
      <c r="S21" s="3">
        <v>29515</v>
      </c>
      <c r="T21" s="3">
        <v>519205</v>
      </c>
      <c r="U21" s="3">
        <v>53225</v>
      </c>
      <c r="V21" s="3">
        <v>65725</v>
      </c>
      <c r="W21" s="3">
        <v>128790</v>
      </c>
      <c r="X21" s="3">
        <v>109555</v>
      </c>
      <c r="Y21" s="3">
        <v>235500</v>
      </c>
      <c r="Z21" s="3">
        <v>104835</v>
      </c>
      <c r="AA21" s="3">
        <v>293755</v>
      </c>
      <c r="AB21" s="3">
        <v>191935</v>
      </c>
      <c r="AC21" s="3">
        <v>87860</v>
      </c>
      <c r="AD21" s="3">
        <v>207830</v>
      </c>
      <c r="AE21" s="32">
        <v>150530</v>
      </c>
    </row>
    <row r="22" spans="2:31" x14ac:dyDescent="0.25">
      <c r="B22" s="7">
        <v>45107</v>
      </c>
      <c r="C22" s="3">
        <v>634565</v>
      </c>
      <c r="D22" s="3">
        <v>329240</v>
      </c>
      <c r="E22" s="3">
        <v>54875</v>
      </c>
      <c r="F22" s="3">
        <v>61495</v>
      </c>
      <c r="G22" s="3">
        <v>72580</v>
      </c>
      <c r="H22" s="3">
        <v>66450</v>
      </c>
      <c r="I22" s="3">
        <v>73845</v>
      </c>
      <c r="J22" s="3">
        <v>305180</v>
      </c>
      <c r="K22" s="3">
        <v>60510</v>
      </c>
      <c r="L22" s="3">
        <v>78080</v>
      </c>
      <c r="M22" s="3">
        <v>61595</v>
      </c>
      <c r="N22" s="3">
        <v>50215</v>
      </c>
      <c r="O22" s="3">
        <v>54785</v>
      </c>
      <c r="P22" s="3">
        <v>91580</v>
      </c>
      <c r="Q22" s="3">
        <v>174760</v>
      </c>
      <c r="R22" s="3">
        <v>117145</v>
      </c>
      <c r="S22" s="3">
        <v>29425</v>
      </c>
      <c r="T22" s="3">
        <v>510110</v>
      </c>
      <c r="U22" s="3">
        <v>52365</v>
      </c>
      <c r="V22" s="3">
        <v>72090</v>
      </c>
      <c r="W22" s="3">
        <v>127865</v>
      </c>
      <c r="X22" s="3">
        <v>107985</v>
      </c>
      <c r="Y22" s="3">
        <v>233360</v>
      </c>
      <c r="Z22" s="3">
        <v>103385</v>
      </c>
      <c r="AA22" s="3">
        <v>293850</v>
      </c>
      <c r="AB22" s="3">
        <v>195185</v>
      </c>
      <c r="AC22" s="3">
        <v>88455</v>
      </c>
      <c r="AD22" s="3">
        <v>201490</v>
      </c>
      <c r="AE22" s="32">
        <v>149435</v>
      </c>
    </row>
    <row r="23" spans="2:31" x14ac:dyDescent="0.25">
      <c r="B23" s="7">
        <v>45138</v>
      </c>
      <c r="C23" s="3">
        <v>630180</v>
      </c>
      <c r="D23" s="3">
        <v>326725</v>
      </c>
      <c r="E23" s="3">
        <v>53880</v>
      </c>
      <c r="F23" s="3">
        <v>60870</v>
      </c>
      <c r="G23" s="3">
        <v>71930</v>
      </c>
      <c r="H23" s="3">
        <v>65830</v>
      </c>
      <c r="I23" s="3">
        <v>74215</v>
      </c>
      <c r="J23" s="3">
        <v>303305</v>
      </c>
      <c r="K23" s="3">
        <v>60015</v>
      </c>
      <c r="L23" s="3">
        <v>77510</v>
      </c>
      <c r="M23" s="3">
        <v>60985</v>
      </c>
      <c r="N23" s="3">
        <v>49820</v>
      </c>
      <c r="O23" s="3">
        <v>54980</v>
      </c>
      <c r="P23" s="3">
        <v>91030</v>
      </c>
      <c r="Q23" s="3">
        <v>173980</v>
      </c>
      <c r="R23" s="3">
        <v>116385</v>
      </c>
      <c r="S23" s="3">
        <v>29160</v>
      </c>
      <c r="T23" s="3">
        <v>504985</v>
      </c>
      <c r="U23" s="3">
        <v>50985</v>
      </c>
      <c r="V23" s="3">
        <v>74210</v>
      </c>
      <c r="W23" s="3">
        <v>127075</v>
      </c>
      <c r="X23" s="3">
        <v>106645</v>
      </c>
      <c r="Y23" s="3">
        <v>231525</v>
      </c>
      <c r="Z23" s="3">
        <v>101825</v>
      </c>
      <c r="AA23" s="3">
        <v>292965</v>
      </c>
      <c r="AB23" s="3">
        <v>195375</v>
      </c>
      <c r="AC23" s="3">
        <v>90560</v>
      </c>
      <c r="AD23" s="3">
        <v>194520</v>
      </c>
      <c r="AE23" s="32">
        <v>149730</v>
      </c>
    </row>
    <row r="24" spans="2:31" x14ac:dyDescent="0.25">
      <c r="B24" s="7">
        <v>45169</v>
      </c>
      <c r="C24" s="3">
        <v>628595</v>
      </c>
      <c r="D24" s="3">
        <v>325100</v>
      </c>
      <c r="E24" s="3">
        <v>53435</v>
      </c>
      <c r="F24" s="3">
        <v>60390</v>
      </c>
      <c r="G24" s="3">
        <v>71330</v>
      </c>
      <c r="H24" s="3">
        <v>65425</v>
      </c>
      <c r="I24" s="3">
        <v>74520</v>
      </c>
      <c r="J24" s="3">
        <v>303330</v>
      </c>
      <c r="K24" s="3">
        <v>60030</v>
      </c>
      <c r="L24" s="3">
        <v>77395</v>
      </c>
      <c r="M24" s="3">
        <v>60825</v>
      </c>
      <c r="N24" s="3">
        <v>49675</v>
      </c>
      <c r="O24" s="3">
        <v>55405</v>
      </c>
      <c r="P24" s="3">
        <v>91125</v>
      </c>
      <c r="Q24" s="3">
        <v>173750</v>
      </c>
      <c r="R24" s="3">
        <v>115890</v>
      </c>
      <c r="S24" s="3">
        <v>28965</v>
      </c>
      <c r="T24" s="3">
        <v>509555</v>
      </c>
      <c r="U24" s="3">
        <v>50800</v>
      </c>
      <c r="V24" s="3">
        <v>68240</v>
      </c>
      <c r="W24" s="3">
        <v>126955</v>
      </c>
      <c r="X24" s="3">
        <v>106205</v>
      </c>
      <c r="Y24" s="3">
        <v>230720</v>
      </c>
      <c r="Z24" s="3">
        <v>100825</v>
      </c>
      <c r="AA24" s="3">
        <v>293185</v>
      </c>
      <c r="AB24" s="3">
        <v>197825</v>
      </c>
      <c r="AC24" s="3">
        <v>94500</v>
      </c>
      <c r="AD24" s="3">
        <v>183630</v>
      </c>
      <c r="AE24" s="32">
        <v>152640</v>
      </c>
    </row>
    <row r="25" spans="2:31" x14ac:dyDescent="0.25">
      <c r="B25" s="7">
        <v>45199</v>
      </c>
      <c r="C25" s="3">
        <v>624655</v>
      </c>
      <c r="D25" s="3">
        <v>322090</v>
      </c>
      <c r="E25" s="3">
        <v>53095</v>
      </c>
      <c r="F25" s="3">
        <v>59835</v>
      </c>
      <c r="G25" s="3">
        <v>70145</v>
      </c>
      <c r="H25" s="3">
        <v>64280</v>
      </c>
      <c r="I25" s="3">
        <v>74735</v>
      </c>
      <c r="J25" s="3">
        <v>302395</v>
      </c>
      <c r="K25" s="3">
        <v>59860</v>
      </c>
      <c r="L25" s="3">
        <v>77105</v>
      </c>
      <c r="M25" s="3">
        <v>60435</v>
      </c>
      <c r="N25" s="3">
        <v>49270</v>
      </c>
      <c r="O25" s="3">
        <v>55730</v>
      </c>
      <c r="P25" s="3">
        <v>90525</v>
      </c>
      <c r="Q25" s="3">
        <v>172380</v>
      </c>
      <c r="R25" s="3">
        <v>115185</v>
      </c>
      <c r="S25" s="3">
        <v>28745</v>
      </c>
      <c r="T25" s="3">
        <v>461375</v>
      </c>
      <c r="U25" s="3">
        <v>50600</v>
      </c>
      <c r="V25" s="3">
        <v>112680</v>
      </c>
      <c r="W25" s="3">
        <v>125935</v>
      </c>
      <c r="X25" s="3">
        <v>105920</v>
      </c>
      <c r="Y25" s="3">
        <v>229075</v>
      </c>
      <c r="Z25" s="3">
        <v>99735</v>
      </c>
      <c r="AA25" s="3">
        <v>292330</v>
      </c>
      <c r="AB25" s="3">
        <v>197640</v>
      </c>
      <c r="AC25" s="3">
        <v>96390</v>
      </c>
      <c r="AD25" s="3">
        <v>176335</v>
      </c>
      <c r="AE25" s="32">
        <v>154290</v>
      </c>
    </row>
    <row r="26" spans="2:31" x14ac:dyDescent="0.25">
      <c r="B26" s="7">
        <v>45230</v>
      </c>
      <c r="C26" s="3">
        <v>626845</v>
      </c>
      <c r="D26" s="3">
        <v>323150</v>
      </c>
      <c r="E26" s="3">
        <v>53380</v>
      </c>
      <c r="F26" s="3">
        <v>59965</v>
      </c>
      <c r="G26" s="3">
        <v>70110</v>
      </c>
      <c r="H26" s="3">
        <v>64175</v>
      </c>
      <c r="I26" s="3">
        <v>75520</v>
      </c>
      <c r="J26" s="3">
        <v>303520</v>
      </c>
      <c r="K26" s="3">
        <v>60055</v>
      </c>
      <c r="L26" s="3">
        <v>77470</v>
      </c>
      <c r="M26" s="3">
        <v>60375</v>
      </c>
      <c r="N26" s="3">
        <v>49265</v>
      </c>
      <c r="O26" s="3">
        <v>56350</v>
      </c>
      <c r="P26" s="3">
        <v>90870</v>
      </c>
      <c r="Q26" s="3">
        <v>172750</v>
      </c>
      <c r="R26" s="3">
        <v>115590</v>
      </c>
      <c r="S26" s="3">
        <v>28655</v>
      </c>
      <c r="T26" s="3">
        <v>463900</v>
      </c>
      <c r="U26" s="3">
        <v>50965</v>
      </c>
      <c r="V26" s="3">
        <v>111980</v>
      </c>
      <c r="W26" s="3">
        <v>126430</v>
      </c>
      <c r="X26" s="3">
        <v>106340</v>
      </c>
      <c r="Y26" s="3">
        <v>229510</v>
      </c>
      <c r="Z26" s="3">
        <v>99515</v>
      </c>
      <c r="AA26" s="3">
        <v>294265</v>
      </c>
      <c r="AB26" s="3">
        <v>200120</v>
      </c>
      <c r="AC26" s="3">
        <v>97655</v>
      </c>
      <c r="AD26" s="3">
        <v>172440</v>
      </c>
      <c r="AE26" s="32">
        <v>156635</v>
      </c>
    </row>
    <row r="27" spans="2:31" x14ac:dyDescent="0.25">
      <c r="B27" s="7">
        <v>45260</v>
      </c>
      <c r="C27" s="3">
        <v>638125</v>
      </c>
      <c r="D27" s="3">
        <v>328790</v>
      </c>
      <c r="E27" s="3">
        <v>55875</v>
      </c>
      <c r="F27" s="3">
        <v>60950</v>
      </c>
      <c r="G27" s="3">
        <v>70960</v>
      </c>
      <c r="H27" s="3">
        <v>64535</v>
      </c>
      <c r="I27" s="3">
        <v>76470</v>
      </c>
      <c r="J27" s="3">
        <v>309145</v>
      </c>
      <c r="K27" s="3">
        <v>61880</v>
      </c>
      <c r="L27" s="3">
        <v>79130</v>
      </c>
      <c r="M27" s="3">
        <v>61110</v>
      </c>
      <c r="N27" s="3">
        <v>49745</v>
      </c>
      <c r="O27" s="3">
        <v>57275</v>
      </c>
      <c r="P27" s="3">
        <v>92225</v>
      </c>
      <c r="Q27" s="3">
        <v>174340</v>
      </c>
      <c r="R27" s="3">
        <v>117450</v>
      </c>
      <c r="S27" s="3">
        <v>28990</v>
      </c>
      <c r="T27" s="3">
        <v>469900</v>
      </c>
      <c r="U27" s="3">
        <v>52465</v>
      </c>
      <c r="V27" s="3">
        <v>115765</v>
      </c>
      <c r="W27" s="3">
        <v>127805</v>
      </c>
      <c r="X27" s="3">
        <v>107480</v>
      </c>
      <c r="Y27" s="3">
        <v>231450</v>
      </c>
      <c r="Z27" s="3">
        <v>101420</v>
      </c>
      <c r="AA27" s="3">
        <v>301715</v>
      </c>
      <c r="AB27" s="3">
        <v>207880</v>
      </c>
      <c r="AC27" s="3">
        <v>97010</v>
      </c>
      <c r="AD27" s="3">
        <v>173565</v>
      </c>
      <c r="AE27" s="32">
        <v>159670</v>
      </c>
    </row>
    <row r="28" spans="2:31" x14ac:dyDescent="0.25">
      <c r="B28" s="7">
        <v>45291</v>
      </c>
      <c r="C28" s="3">
        <v>646780</v>
      </c>
      <c r="D28" s="3">
        <v>332895</v>
      </c>
      <c r="E28" s="3">
        <v>57085</v>
      </c>
      <c r="F28" s="3">
        <v>62340</v>
      </c>
      <c r="G28" s="3">
        <v>71385</v>
      </c>
      <c r="H28" s="3">
        <v>64735</v>
      </c>
      <c r="I28" s="3">
        <v>77350</v>
      </c>
      <c r="J28" s="3">
        <v>313665</v>
      </c>
      <c r="K28" s="3">
        <v>62750</v>
      </c>
      <c r="L28" s="3">
        <v>80635</v>
      </c>
      <c r="M28" s="3">
        <v>61905</v>
      </c>
      <c r="N28" s="3">
        <v>50360</v>
      </c>
      <c r="O28" s="3">
        <v>58010</v>
      </c>
      <c r="P28" s="3">
        <v>93170</v>
      </c>
      <c r="Q28" s="3">
        <v>175015</v>
      </c>
      <c r="R28" s="3">
        <v>118650</v>
      </c>
      <c r="S28" s="3">
        <v>29245</v>
      </c>
      <c r="T28" s="3">
        <v>478145</v>
      </c>
      <c r="U28" s="3">
        <v>52280</v>
      </c>
      <c r="V28" s="3">
        <v>116355</v>
      </c>
      <c r="W28" s="3">
        <v>128940</v>
      </c>
      <c r="X28" s="3">
        <v>108170</v>
      </c>
      <c r="Y28" s="3">
        <v>232765</v>
      </c>
      <c r="Z28" s="3">
        <v>102645</v>
      </c>
      <c r="AA28" s="3">
        <v>307860</v>
      </c>
      <c r="AB28" s="3">
        <v>213435</v>
      </c>
      <c r="AC28" s="3">
        <v>98050</v>
      </c>
      <c r="AD28" s="3">
        <v>173735</v>
      </c>
      <c r="AE28" s="32">
        <v>161560</v>
      </c>
    </row>
    <row r="29" spans="2:31" x14ac:dyDescent="0.25">
      <c r="B29" s="7">
        <v>45322</v>
      </c>
      <c r="C29" s="3">
        <v>660240</v>
      </c>
      <c r="D29" s="3">
        <v>338385</v>
      </c>
      <c r="E29" s="3">
        <v>59020</v>
      </c>
      <c r="F29" s="3">
        <v>63975</v>
      </c>
      <c r="G29" s="3">
        <v>72315</v>
      </c>
      <c r="H29" s="3">
        <v>65335</v>
      </c>
      <c r="I29" s="3">
        <v>77740</v>
      </c>
      <c r="J29" s="3">
        <v>321600</v>
      </c>
      <c r="K29" s="3">
        <v>65045</v>
      </c>
      <c r="L29" s="3">
        <v>83010</v>
      </c>
      <c r="M29" s="3">
        <v>63335</v>
      </c>
      <c r="N29" s="3">
        <v>51450</v>
      </c>
      <c r="O29" s="3">
        <v>58765</v>
      </c>
      <c r="P29" s="3">
        <v>95160</v>
      </c>
      <c r="Q29" s="3">
        <v>175245</v>
      </c>
      <c r="R29" s="3">
        <v>120745</v>
      </c>
      <c r="S29" s="3">
        <v>29705</v>
      </c>
      <c r="T29" s="3">
        <v>486060</v>
      </c>
      <c r="U29" s="3">
        <v>54485</v>
      </c>
      <c r="V29" s="3">
        <v>119695</v>
      </c>
      <c r="W29" s="3">
        <v>129315</v>
      </c>
      <c r="X29" s="3">
        <v>108965</v>
      </c>
      <c r="Y29" s="3">
        <v>235215</v>
      </c>
      <c r="Z29" s="3">
        <v>105220</v>
      </c>
      <c r="AA29" s="3">
        <v>316350</v>
      </c>
      <c r="AB29" s="3">
        <v>221180</v>
      </c>
      <c r="AC29" s="3">
        <v>103095</v>
      </c>
      <c r="AD29" s="3">
        <v>172780</v>
      </c>
      <c r="AE29" s="32">
        <v>163190</v>
      </c>
    </row>
    <row r="30" spans="2:31" x14ac:dyDescent="0.25">
      <c r="B30" s="7">
        <v>45351</v>
      </c>
      <c r="C30" s="13">
        <v>663090</v>
      </c>
      <c r="D30" s="13">
        <v>339470</v>
      </c>
      <c r="E30" s="13">
        <v>59195</v>
      </c>
      <c r="F30" s="13">
        <v>64355</v>
      </c>
      <c r="G30" s="13">
        <v>72585</v>
      </c>
      <c r="H30" s="13">
        <v>65515</v>
      </c>
      <c r="I30" s="13">
        <v>77820</v>
      </c>
      <c r="J30" s="13">
        <v>323350</v>
      </c>
      <c r="K30" s="13">
        <v>66025</v>
      </c>
      <c r="L30" s="13">
        <v>83180</v>
      </c>
      <c r="M30" s="13">
        <v>63680</v>
      </c>
      <c r="N30" s="13">
        <v>51540</v>
      </c>
      <c r="O30" s="13">
        <v>58930</v>
      </c>
      <c r="P30" s="13">
        <v>95880</v>
      </c>
      <c r="Q30" s="13">
        <v>175300</v>
      </c>
      <c r="R30" s="13">
        <v>121295</v>
      </c>
      <c r="S30" s="13">
        <v>29875</v>
      </c>
      <c r="T30" s="13">
        <v>487790</v>
      </c>
      <c r="U30" s="13">
        <v>54995</v>
      </c>
      <c r="V30" s="13">
        <v>120300</v>
      </c>
      <c r="W30" s="13">
        <v>129560</v>
      </c>
      <c r="X30" s="13">
        <v>109870</v>
      </c>
      <c r="Y30" s="13">
        <v>234840</v>
      </c>
      <c r="Z30" s="13">
        <v>105745</v>
      </c>
      <c r="AA30" s="13">
        <v>319105</v>
      </c>
      <c r="AB30" s="13">
        <v>223275</v>
      </c>
      <c r="AC30" s="13">
        <v>106100</v>
      </c>
      <c r="AD30" s="13">
        <v>170065</v>
      </c>
      <c r="AE30" s="32">
        <v>163645</v>
      </c>
    </row>
    <row r="31" spans="2:31" x14ac:dyDescent="0.25">
      <c r="B31" s="7">
        <v>45382</v>
      </c>
      <c r="C31" s="13">
        <v>664235</v>
      </c>
      <c r="D31" s="13">
        <v>339870</v>
      </c>
      <c r="E31" s="13">
        <v>59380</v>
      </c>
      <c r="F31" s="13">
        <v>64485</v>
      </c>
      <c r="G31" s="13">
        <v>72725</v>
      </c>
      <c r="H31" s="13">
        <v>65625</v>
      </c>
      <c r="I31" s="13">
        <v>77655</v>
      </c>
      <c r="J31" s="13">
        <v>324060</v>
      </c>
      <c r="K31" s="13">
        <v>66655</v>
      </c>
      <c r="L31" s="13">
        <v>83330</v>
      </c>
      <c r="M31" s="13">
        <v>63750</v>
      </c>
      <c r="N31" s="13">
        <v>51440</v>
      </c>
      <c r="O31" s="13">
        <v>58890</v>
      </c>
      <c r="P31" s="13">
        <v>96205</v>
      </c>
      <c r="Q31" s="13">
        <v>175240</v>
      </c>
      <c r="R31" s="13">
        <v>121720</v>
      </c>
      <c r="S31" s="13">
        <v>29965</v>
      </c>
      <c r="T31" s="13">
        <v>497735</v>
      </c>
      <c r="U31" s="13">
        <v>57950</v>
      </c>
      <c r="V31" s="13">
        <v>108555</v>
      </c>
      <c r="W31" s="13">
        <v>129725</v>
      </c>
      <c r="X31" s="13">
        <v>112005</v>
      </c>
      <c r="Y31" s="13">
        <v>234730</v>
      </c>
      <c r="Z31" s="13">
        <v>106050</v>
      </c>
      <c r="AA31" s="13">
        <v>320090</v>
      </c>
      <c r="AB31" s="13">
        <v>223055</v>
      </c>
      <c r="AC31" s="13">
        <v>109565</v>
      </c>
      <c r="AD31" s="13">
        <v>168240</v>
      </c>
      <c r="AE31" s="32">
        <v>163375</v>
      </c>
    </row>
    <row r="32" spans="2:31" x14ac:dyDescent="0.25">
      <c r="B32" s="7">
        <v>45412</v>
      </c>
      <c r="C32" s="13">
        <v>668930</v>
      </c>
      <c r="D32" s="13">
        <v>341695</v>
      </c>
      <c r="E32" s="13">
        <v>59795</v>
      </c>
      <c r="F32" s="13">
        <v>64765</v>
      </c>
      <c r="G32" s="13">
        <v>73300</v>
      </c>
      <c r="H32" s="13">
        <v>65960</v>
      </c>
      <c r="I32" s="13">
        <v>77870</v>
      </c>
      <c r="J32" s="13">
        <v>326880</v>
      </c>
      <c r="K32" s="13">
        <v>67625</v>
      </c>
      <c r="L32" s="13">
        <v>84150</v>
      </c>
      <c r="M32" s="13">
        <v>64225</v>
      </c>
      <c r="N32" s="13">
        <v>51740</v>
      </c>
      <c r="O32" s="13">
        <v>59140</v>
      </c>
      <c r="P32" s="13">
        <v>96785</v>
      </c>
      <c r="Q32" s="13">
        <v>176155</v>
      </c>
      <c r="R32" s="13">
        <v>122910</v>
      </c>
      <c r="S32" s="13">
        <v>30380</v>
      </c>
      <c r="T32" s="13">
        <v>502195</v>
      </c>
      <c r="U32" s="13">
        <v>59215</v>
      </c>
      <c r="V32" s="13">
        <v>107520</v>
      </c>
      <c r="W32" s="13">
        <v>130965</v>
      </c>
      <c r="X32" s="13">
        <v>114235</v>
      </c>
      <c r="Y32" s="13">
        <v>236105</v>
      </c>
      <c r="Z32" s="13">
        <v>106810</v>
      </c>
      <c r="AA32" s="13">
        <v>322735</v>
      </c>
      <c r="AB32" s="13">
        <v>229940</v>
      </c>
      <c r="AC32" s="13">
        <v>110645</v>
      </c>
      <c r="AD32" s="13">
        <v>165680</v>
      </c>
      <c r="AE32" s="32">
        <v>162665</v>
      </c>
    </row>
    <row r="33" spans="2:31" x14ac:dyDescent="0.25">
      <c r="B33" s="7">
        <v>45443</v>
      </c>
      <c r="C33" s="13">
        <v>680855</v>
      </c>
      <c r="D33" s="13">
        <v>346780</v>
      </c>
      <c r="E33" s="13">
        <v>61290</v>
      </c>
      <c r="F33" s="13">
        <v>65905</v>
      </c>
      <c r="G33" s="13">
        <v>74430</v>
      </c>
      <c r="H33" s="13">
        <v>66690</v>
      </c>
      <c r="I33" s="13">
        <v>78465</v>
      </c>
      <c r="J33" s="13">
        <v>333645</v>
      </c>
      <c r="K33" s="13">
        <v>69460</v>
      </c>
      <c r="L33" s="13">
        <v>86070</v>
      </c>
      <c r="M33" s="13">
        <v>65340</v>
      </c>
      <c r="N33" s="13">
        <v>52685</v>
      </c>
      <c r="O33" s="13">
        <v>60085</v>
      </c>
      <c r="P33" s="13">
        <v>98140</v>
      </c>
      <c r="Q33" s="13">
        <v>180160</v>
      </c>
      <c r="R33" s="13">
        <v>125735</v>
      </c>
      <c r="S33" s="13">
        <v>31045</v>
      </c>
      <c r="T33" s="13">
        <v>509570</v>
      </c>
      <c r="U33" s="13">
        <v>61275</v>
      </c>
      <c r="V33" s="13">
        <v>110015</v>
      </c>
      <c r="W33" s="13">
        <v>134455</v>
      </c>
      <c r="X33" s="13">
        <v>116980</v>
      </c>
      <c r="Y33" s="13">
        <v>239475</v>
      </c>
      <c r="Z33" s="13">
        <v>108840</v>
      </c>
      <c r="AA33" s="13">
        <v>329430</v>
      </c>
      <c r="AB33" s="13">
        <v>239795</v>
      </c>
      <c r="AC33" s="13">
        <v>114395</v>
      </c>
      <c r="AD33" s="13">
        <v>163990</v>
      </c>
      <c r="AE33" s="32">
        <v>162675</v>
      </c>
    </row>
    <row r="34" spans="2:31" x14ac:dyDescent="0.25">
      <c r="B34" s="7">
        <v>45473</v>
      </c>
      <c r="C34" s="13">
        <v>637545</v>
      </c>
      <c r="D34" s="13">
        <v>305690</v>
      </c>
      <c r="E34" s="13">
        <v>64250</v>
      </c>
      <c r="F34" s="13">
        <v>62515</v>
      </c>
      <c r="G34" s="13">
        <v>63435</v>
      </c>
      <c r="H34" s="13">
        <v>58430</v>
      </c>
      <c r="I34" s="13">
        <v>57060</v>
      </c>
      <c r="J34" s="13">
        <v>331420</v>
      </c>
      <c r="K34" s="13">
        <v>72580</v>
      </c>
      <c r="L34" s="13">
        <v>88005</v>
      </c>
      <c r="M34" s="13">
        <v>66270</v>
      </c>
      <c r="N34" s="13">
        <v>52895</v>
      </c>
      <c r="O34" s="13">
        <v>51665</v>
      </c>
      <c r="P34" s="13">
        <v>98495</v>
      </c>
      <c r="Q34" s="13">
        <v>170475</v>
      </c>
      <c r="R34" s="13">
        <v>115855</v>
      </c>
      <c r="S34" s="13">
        <v>30135</v>
      </c>
      <c r="T34" s="13">
        <v>482295</v>
      </c>
      <c r="U34" s="13">
        <v>65860</v>
      </c>
      <c r="V34" s="13">
        <v>89385</v>
      </c>
      <c r="W34" s="13">
        <v>126060</v>
      </c>
      <c r="X34" s="13">
        <v>93115</v>
      </c>
      <c r="Y34" s="13">
        <v>226615</v>
      </c>
      <c r="Z34" s="13">
        <v>102350</v>
      </c>
      <c r="AA34" s="13">
        <v>305960</v>
      </c>
      <c r="AB34" s="13">
        <v>248945</v>
      </c>
      <c r="AC34" s="13">
        <v>110620</v>
      </c>
      <c r="AD34" s="13">
        <v>142095</v>
      </c>
      <c r="AE34" s="32">
        <v>135880</v>
      </c>
    </row>
    <row r="35" spans="2:31" x14ac:dyDescent="0.25">
      <c r="B35" s="7">
        <v>45504</v>
      </c>
      <c r="C35" s="13">
        <v>640230</v>
      </c>
      <c r="D35" s="13">
        <v>304465</v>
      </c>
      <c r="E35" s="13">
        <v>65340</v>
      </c>
      <c r="F35" s="13">
        <v>63050</v>
      </c>
      <c r="G35" s="13">
        <v>63405</v>
      </c>
      <c r="H35" s="13">
        <v>58355</v>
      </c>
      <c r="I35" s="13">
        <v>54315</v>
      </c>
      <c r="J35" s="13">
        <v>335325</v>
      </c>
      <c r="K35" s="13">
        <v>73860</v>
      </c>
      <c r="L35" s="13">
        <v>89570</v>
      </c>
      <c r="M35" s="13">
        <v>67545</v>
      </c>
      <c r="N35" s="13">
        <v>53835</v>
      </c>
      <c r="O35" s="13">
        <v>50510</v>
      </c>
      <c r="P35" s="13">
        <v>99965</v>
      </c>
      <c r="Q35" s="13">
        <v>170880</v>
      </c>
      <c r="R35" s="13">
        <v>116110</v>
      </c>
      <c r="S35" s="13">
        <v>30005</v>
      </c>
      <c r="T35" s="13">
        <v>484670</v>
      </c>
      <c r="U35" s="13">
        <v>67790</v>
      </c>
      <c r="V35" s="13">
        <v>87770</v>
      </c>
      <c r="W35" s="13">
        <v>125800</v>
      </c>
      <c r="X35" s="13">
        <v>92490</v>
      </c>
      <c r="Y35" s="13">
        <v>227290</v>
      </c>
      <c r="Z35" s="13">
        <v>102120</v>
      </c>
      <c r="AA35" s="13">
        <v>308425</v>
      </c>
      <c r="AB35" s="13">
        <v>255805</v>
      </c>
      <c r="AC35" s="13">
        <v>112905</v>
      </c>
      <c r="AD35" s="13">
        <v>138295</v>
      </c>
      <c r="AE35" s="32">
        <v>133230</v>
      </c>
    </row>
    <row r="36" spans="2:31" x14ac:dyDescent="0.25">
      <c r="B36" s="7">
        <v>45535</v>
      </c>
      <c r="C36" s="13">
        <v>638770</v>
      </c>
      <c r="D36" s="13">
        <v>301405</v>
      </c>
      <c r="E36" s="13">
        <v>65530</v>
      </c>
      <c r="F36" s="13">
        <v>63345</v>
      </c>
      <c r="G36" s="13">
        <v>63110</v>
      </c>
      <c r="H36" s="13">
        <v>57760</v>
      </c>
      <c r="I36" s="13">
        <v>51665</v>
      </c>
      <c r="J36" s="13">
        <v>336900</v>
      </c>
      <c r="K36" s="13">
        <v>74430</v>
      </c>
      <c r="L36" s="13">
        <v>90705</v>
      </c>
      <c r="M36" s="13">
        <v>68290</v>
      </c>
      <c r="N36" s="13">
        <v>54200</v>
      </c>
      <c r="O36" s="13">
        <v>49280</v>
      </c>
      <c r="P36" s="13">
        <v>100880</v>
      </c>
      <c r="Q36" s="13">
        <v>169465</v>
      </c>
      <c r="R36" s="13">
        <v>115830</v>
      </c>
      <c r="S36" s="13">
        <v>30255</v>
      </c>
      <c r="T36" s="13">
        <v>484425</v>
      </c>
      <c r="U36" s="13">
        <v>68360</v>
      </c>
      <c r="V36" s="13">
        <v>85985</v>
      </c>
      <c r="W36" s="13">
        <v>124690</v>
      </c>
      <c r="X36" s="13">
        <v>91245</v>
      </c>
      <c r="Y36" s="13">
        <v>226765</v>
      </c>
      <c r="Z36" s="13">
        <v>101915</v>
      </c>
      <c r="AA36" s="13">
        <v>308040</v>
      </c>
      <c r="AB36" s="13">
        <v>255170</v>
      </c>
      <c r="AC36" s="13">
        <v>116770</v>
      </c>
      <c r="AD36" s="13">
        <v>136045</v>
      </c>
      <c r="AE36" s="32">
        <v>130785</v>
      </c>
    </row>
    <row r="37" spans="2:31" x14ac:dyDescent="0.25">
      <c r="B37" s="7">
        <v>45565</v>
      </c>
      <c r="C37" s="13">
        <v>635595</v>
      </c>
      <c r="D37" s="13">
        <v>298740</v>
      </c>
      <c r="E37" s="13">
        <v>65480</v>
      </c>
      <c r="F37" s="13">
        <v>63580</v>
      </c>
      <c r="G37" s="13">
        <v>62770</v>
      </c>
      <c r="H37" s="13">
        <v>57265</v>
      </c>
      <c r="I37" s="13">
        <v>49640</v>
      </c>
      <c r="J37" s="13">
        <v>336365</v>
      </c>
      <c r="K37" s="13">
        <v>74370</v>
      </c>
      <c r="L37" s="13">
        <v>90805</v>
      </c>
      <c r="M37" s="13">
        <v>68510</v>
      </c>
      <c r="N37" s="13">
        <v>54295</v>
      </c>
      <c r="O37" s="13">
        <v>48385</v>
      </c>
      <c r="P37" s="13">
        <v>100920</v>
      </c>
      <c r="Q37" s="13">
        <v>168080</v>
      </c>
      <c r="R37" s="13">
        <v>115240</v>
      </c>
      <c r="S37" s="13">
        <v>30325</v>
      </c>
      <c r="T37" s="13">
        <v>482375</v>
      </c>
      <c r="U37" s="13">
        <v>67985</v>
      </c>
      <c r="V37" s="13">
        <v>85230</v>
      </c>
      <c r="W37" s="13">
        <v>123545</v>
      </c>
      <c r="X37" s="13">
        <v>90465</v>
      </c>
      <c r="Y37" s="13">
        <v>225185</v>
      </c>
      <c r="Z37" s="13">
        <v>101245</v>
      </c>
      <c r="AA37" s="13">
        <v>307475</v>
      </c>
      <c r="AB37" s="13">
        <v>253485</v>
      </c>
      <c r="AC37" s="13">
        <v>118900</v>
      </c>
      <c r="AD37" s="13">
        <v>133770</v>
      </c>
      <c r="AE37" s="32">
        <v>129440</v>
      </c>
    </row>
    <row r="38" spans="2:31" x14ac:dyDescent="0.25">
      <c r="B38" s="7">
        <v>45596</v>
      </c>
      <c r="C38" s="13">
        <v>634170</v>
      </c>
      <c r="D38" s="13">
        <v>296575</v>
      </c>
      <c r="E38" s="13">
        <v>65765</v>
      </c>
      <c r="F38" s="13">
        <v>63565</v>
      </c>
      <c r="G38" s="13">
        <v>62205</v>
      </c>
      <c r="H38" s="13">
        <v>56715</v>
      </c>
      <c r="I38" s="13">
        <v>48325</v>
      </c>
      <c r="J38" s="13">
        <v>337070</v>
      </c>
      <c r="K38" s="13">
        <v>74890</v>
      </c>
      <c r="L38" s="13">
        <v>91250</v>
      </c>
      <c r="M38" s="13">
        <v>68935</v>
      </c>
      <c r="N38" s="13">
        <v>54365</v>
      </c>
      <c r="O38" s="13">
        <v>47630</v>
      </c>
      <c r="P38" s="13">
        <v>101560</v>
      </c>
      <c r="Q38" s="13">
        <v>167060</v>
      </c>
      <c r="R38" s="13">
        <v>114910</v>
      </c>
      <c r="S38" s="13">
        <v>30400</v>
      </c>
      <c r="T38" s="13">
        <v>481900</v>
      </c>
      <c r="U38" s="13">
        <v>68335</v>
      </c>
      <c r="V38" s="13">
        <v>83940</v>
      </c>
      <c r="W38" s="13">
        <v>121960</v>
      </c>
      <c r="X38" s="13">
        <v>88905</v>
      </c>
      <c r="Y38" s="13">
        <v>224475</v>
      </c>
      <c r="Z38" s="13">
        <v>101020</v>
      </c>
      <c r="AA38" s="13">
        <v>307135</v>
      </c>
      <c r="AB38" s="13">
        <v>252505</v>
      </c>
      <c r="AC38" s="13">
        <v>121680</v>
      </c>
      <c r="AD38" s="13">
        <v>131615</v>
      </c>
      <c r="AE38" s="32">
        <v>128370</v>
      </c>
    </row>
    <row r="39" spans="2:31" x14ac:dyDescent="0.25">
      <c r="B39" s="7">
        <v>45626</v>
      </c>
      <c r="C39" s="13">
        <v>635375</v>
      </c>
      <c r="D39" s="13">
        <v>297730</v>
      </c>
      <c r="E39" s="13">
        <v>67085</v>
      </c>
      <c r="F39" s="13">
        <v>63945</v>
      </c>
      <c r="G39" s="13">
        <v>62050</v>
      </c>
      <c r="H39" s="13">
        <v>56545</v>
      </c>
      <c r="I39" s="13">
        <v>48100</v>
      </c>
      <c r="J39" s="13">
        <v>337120</v>
      </c>
      <c r="K39" s="13">
        <v>75390</v>
      </c>
      <c r="L39" s="13">
        <v>91480</v>
      </c>
      <c r="M39" s="13">
        <v>68690</v>
      </c>
      <c r="N39" s="13">
        <v>54100</v>
      </c>
      <c r="O39" s="13">
        <v>47455</v>
      </c>
      <c r="P39" s="13">
        <v>101780</v>
      </c>
      <c r="Q39" s="13">
        <v>165975</v>
      </c>
      <c r="R39" s="13">
        <v>115120</v>
      </c>
      <c r="S39" s="13">
        <v>30440</v>
      </c>
      <c r="T39" s="13">
        <v>483300</v>
      </c>
      <c r="U39" s="13">
        <v>68775</v>
      </c>
      <c r="V39" s="13">
        <v>83300</v>
      </c>
      <c r="W39" s="13">
        <v>120730</v>
      </c>
      <c r="X39" s="13">
        <v>88750</v>
      </c>
      <c r="Y39" s="13">
        <v>223510</v>
      </c>
      <c r="Z39" s="13">
        <v>101255</v>
      </c>
      <c r="AA39" s="13">
        <v>309080</v>
      </c>
      <c r="AB39" s="13">
        <v>249095</v>
      </c>
      <c r="AC39" s="13">
        <v>125985</v>
      </c>
      <c r="AD39" s="13">
        <v>131915</v>
      </c>
      <c r="AE39" s="32">
        <v>128380</v>
      </c>
    </row>
    <row r="40" spans="2:31" x14ac:dyDescent="0.25">
      <c r="B40" s="7">
        <v>45657</v>
      </c>
      <c r="C40" s="13">
        <v>641035</v>
      </c>
      <c r="D40" s="13">
        <v>301255</v>
      </c>
      <c r="E40" s="13">
        <v>68275</v>
      </c>
      <c r="F40" s="13">
        <v>65225</v>
      </c>
      <c r="G40" s="13">
        <v>62430</v>
      </c>
      <c r="H40" s="13">
        <v>56700</v>
      </c>
      <c r="I40" s="13">
        <v>48625</v>
      </c>
      <c r="J40" s="13">
        <v>339245</v>
      </c>
      <c r="K40" s="13">
        <v>75655</v>
      </c>
      <c r="L40" s="13">
        <v>92360</v>
      </c>
      <c r="M40" s="13">
        <v>68930</v>
      </c>
      <c r="N40" s="13">
        <v>54360</v>
      </c>
      <c r="O40" s="13">
        <v>47935</v>
      </c>
      <c r="P40" s="13">
        <v>102100</v>
      </c>
      <c r="Q40" s="13">
        <v>164965</v>
      </c>
      <c r="R40" s="13">
        <v>115925</v>
      </c>
      <c r="S40" s="13">
        <v>30565</v>
      </c>
      <c r="T40" s="13">
        <v>488020</v>
      </c>
      <c r="U40" s="13">
        <v>68025</v>
      </c>
      <c r="V40" s="13">
        <v>84990</v>
      </c>
      <c r="W40" s="13">
        <v>120125</v>
      </c>
      <c r="X40" s="13">
        <v>88730</v>
      </c>
      <c r="Y40" s="13">
        <v>223590</v>
      </c>
      <c r="Z40" s="13">
        <v>101840</v>
      </c>
      <c r="AA40" s="13">
        <v>314125</v>
      </c>
      <c r="AB40" s="13">
        <v>252005</v>
      </c>
      <c r="AC40" s="13">
        <v>127915</v>
      </c>
      <c r="AD40" s="13">
        <v>132295</v>
      </c>
      <c r="AE40" s="32">
        <v>128820</v>
      </c>
    </row>
    <row r="41" spans="2:31" x14ac:dyDescent="0.25">
      <c r="B41" s="7">
        <v>45688</v>
      </c>
      <c r="C41" s="13">
        <v>660650</v>
      </c>
      <c r="D41" s="13">
        <v>309805</v>
      </c>
      <c r="E41" s="13">
        <v>71285</v>
      </c>
      <c r="F41" s="13">
        <v>67410</v>
      </c>
      <c r="G41" s="13">
        <v>63730</v>
      </c>
      <c r="H41" s="13">
        <v>57705</v>
      </c>
      <c r="I41" s="13">
        <v>49675</v>
      </c>
      <c r="J41" s="13">
        <v>350230</v>
      </c>
      <c r="K41" s="13">
        <v>79035</v>
      </c>
      <c r="L41" s="13">
        <v>95670</v>
      </c>
      <c r="M41" s="13">
        <v>70890</v>
      </c>
      <c r="N41" s="13">
        <v>55590</v>
      </c>
      <c r="O41" s="13">
        <v>49050</v>
      </c>
      <c r="P41" s="13">
        <v>104620</v>
      </c>
      <c r="Q41" s="13">
        <v>167300</v>
      </c>
      <c r="R41" s="13">
        <v>118920</v>
      </c>
      <c r="S41" s="13">
        <v>31305</v>
      </c>
      <c r="T41" s="13">
        <v>500835</v>
      </c>
      <c r="U41" s="13">
        <v>71930</v>
      </c>
      <c r="V41" s="13">
        <v>87890</v>
      </c>
      <c r="W41" s="13">
        <v>122130</v>
      </c>
      <c r="X41" s="13">
        <v>90495</v>
      </c>
      <c r="Y41" s="13">
        <v>227705</v>
      </c>
      <c r="Z41" s="13">
        <v>106270</v>
      </c>
      <c r="AA41" s="13">
        <v>325220</v>
      </c>
      <c r="AB41" s="13">
        <v>261065</v>
      </c>
      <c r="AC41" s="13">
        <v>133370</v>
      </c>
      <c r="AD41" s="13">
        <v>135895</v>
      </c>
      <c r="AE41" s="13">
        <v>130320</v>
      </c>
    </row>
    <row r="42" spans="2:31" x14ac:dyDescent="0.25">
      <c r="B42" s="7">
        <v>45716</v>
      </c>
      <c r="C42" s="13">
        <v>675530</v>
      </c>
      <c r="D42" s="13">
        <v>316090</v>
      </c>
      <c r="E42" s="13">
        <v>73520</v>
      </c>
      <c r="F42" s="13">
        <v>68940</v>
      </c>
      <c r="G42" s="13">
        <v>64825</v>
      </c>
      <c r="H42" s="13">
        <v>58705</v>
      </c>
      <c r="I42" s="13">
        <v>50100</v>
      </c>
      <c r="J42" s="13">
        <v>358815</v>
      </c>
      <c r="K42" s="13">
        <v>81840</v>
      </c>
      <c r="L42" s="13">
        <v>98090</v>
      </c>
      <c r="M42" s="13">
        <v>72370</v>
      </c>
      <c r="N42" s="13">
        <v>56730</v>
      </c>
      <c r="O42" s="13">
        <v>49790</v>
      </c>
      <c r="P42" s="13">
        <v>107310</v>
      </c>
      <c r="Q42" s="13">
        <v>169330</v>
      </c>
      <c r="R42" s="13">
        <v>121445</v>
      </c>
      <c r="S42" s="13">
        <v>31910</v>
      </c>
      <c r="T42" s="13">
        <v>511790</v>
      </c>
      <c r="U42" s="13">
        <v>75630</v>
      </c>
      <c r="V42" s="13">
        <v>88105</v>
      </c>
      <c r="W42" s="13">
        <v>123280</v>
      </c>
      <c r="X42" s="13">
        <v>92360</v>
      </c>
      <c r="Y42" s="13">
        <v>231380</v>
      </c>
      <c r="Z42" s="13">
        <v>109145</v>
      </c>
      <c r="AA42" s="13">
        <v>333585</v>
      </c>
      <c r="AB42" s="13">
        <v>268315</v>
      </c>
      <c r="AC42" s="13">
        <v>137540</v>
      </c>
      <c r="AD42" s="13">
        <v>138250</v>
      </c>
      <c r="AE42" s="13">
        <v>131420</v>
      </c>
    </row>
    <row r="43" spans="2:31" x14ac:dyDescent="0.25">
      <c r="B43" s="7">
        <v>45747</v>
      </c>
      <c r="C43" s="13">
        <v>684565</v>
      </c>
      <c r="D43" s="13">
        <v>320765</v>
      </c>
      <c r="E43" s="13">
        <v>74030</v>
      </c>
      <c r="F43" s="13">
        <v>70010</v>
      </c>
      <c r="G43" s="13">
        <v>66095</v>
      </c>
      <c r="H43" s="13">
        <v>59545</v>
      </c>
      <c r="I43" s="13">
        <v>51085</v>
      </c>
      <c r="J43" s="13">
        <v>363160</v>
      </c>
      <c r="K43" s="13">
        <v>82880</v>
      </c>
      <c r="L43" s="13">
        <v>99285</v>
      </c>
      <c r="M43" s="13">
        <v>73000</v>
      </c>
      <c r="N43" s="13">
        <v>57320</v>
      </c>
      <c r="O43" s="13">
        <v>50670</v>
      </c>
      <c r="P43" s="13">
        <v>108425</v>
      </c>
      <c r="Q43" s="13">
        <v>171990</v>
      </c>
      <c r="R43" s="13">
        <v>123480</v>
      </c>
      <c r="S43" s="13">
        <v>32250</v>
      </c>
      <c r="T43" s="13">
        <v>518850</v>
      </c>
      <c r="U43" s="13">
        <v>76915</v>
      </c>
      <c r="V43" s="13">
        <v>88800</v>
      </c>
      <c r="W43" s="13">
        <v>125760</v>
      </c>
      <c r="X43" s="13">
        <v>94345</v>
      </c>
      <c r="Y43" s="13">
        <v>233640</v>
      </c>
      <c r="Z43" s="13">
        <v>110625</v>
      </c>
      <c r="AA43" s="13">
        <v>338875</v>
      </c>
      <c r="AB43" s="13">
        <v>271345</v>
      </c>
      <c r="AC43" s="13">
        <v>140340</v>
      </c>
      <c r="AD43" s="13">
        <v>137350</v>
      </c>
      <c r="AE43" s="13">
        <v>135530</v>
      </c>
    </row>
    <row r="44" spans="2:31" x14ac:dyDescent="0.25">
      <c r="B44" s="7">
        <v>45777</v>
      </c>
      <c r="C44" s="13">
        <v>689350</v>
      </c>
      <c r="D44" s="13">
        <v>322230</v>
      </c>
      <c r="E44" s="13">
        <v>74265</v>
      </c>
      <c r="F44" s="13">
        <v>70075</v>
      </c>
      <c r="G44" s="13">
        <v>66575</v>
      </c>
      <c r="H44" s="13">
        <v>59940</v>
      </c>
      <c r="I44" s="13">
        <v>51375</v>
      </c>
      <c r="J44" s="13">
        <v>366480</v>
      </c>
      <c r="K44" s="13">
        <v>83555</v>
      </c>
      <c r="L44" s="13">
        <v>100045</v>
      </c>
      <c r="M44" s="13">
        <v>73710</v>
      </c>
      <c r="N44" s="13">
        <v>57940</v>
      </c>
      <c r="O44" s="13">
        <v>51235</v>
      </c>
      <c r="P44" s="13">
        <v>109240</v>
      </c>
      <c r="Q44" s="13">
        <v>173820</v>
      </c>
      <c r="R44" s="13">
        <v>124350</v>
      </c>
      <c r="S44" s="13">
        <v>32595</v>
      </c>
      <c r="T44" s="13">
        <v>522945</v>
      </c>
      <c r="U44" s="13">
        <v>78265</v>
      </c>
      <c r="V44" s="13">
        <v>88145</v>
      </c>
      <c r="W44" s="13">
        <v>127560</v>
      </c>
      <c r="X44" s="13">
        <v>94870</v>
      </c>
      <c r="Y44" s="13">
        <v>235095</v>
      </c>
      <c r="Z44" s="13">
        <v>111820</v>
      </c>
      <c r="AA44" s="13">
        <v>341435</v>
      </c>
      <c r="AB44" s="13">
        <v>272035</v>
      </c>
      <c r="AC44" s="13">
        <v>144220</v>
      </c>
      <c r="AD44" s="13">
        <v>129030</v>
      </c>
      <c r="AE44" s="13">
        <v>144070</v>
      </c>
    </row>
    <row r="45" spans="2:31" x14ac:dyDescent="0.25">
      <c r="B45" s="7">
        <v>45808</v>
      </c>
      <c r="C45" s="13">
        <v>699105</v>
      </c>
      <c r="D45" s="13">
        <v>326030</v>
      </c>
      <c r="E45" s="13">
        <v>75130</v>
      </c>
      <c r="F45" s="13">
        <v>70975</v>
      </c>
      <c r="G45" s="13">
        <v>67315</v>
      </c>
      <c r="H45" s="13">
        <v>60690</v>
      </c>
      <c r="I45" s="13">
        <v>51920</v>
      </c>
      <c r="J45" s="13">
        <v>372410</v>
      </c>
      <c r="K45" s="13">
        <v>84715</v>
      </c>
      <c r="L45" s="13">
        <v>101775</v>
      </c>
      <c r="M45" s="13">
        <v>74850</v>
      </c>
      <c r="N45" s="13">
        <v>59100</v>
      </c>
      <c r="O45" s="13">
        <v>51965</v>
      </c>
      <c r="P45" s="13">
        <v>110685</v>
      </c>
      <c r="Q45" s="13">
        <v>176585</v>
      </c>
      <c r="R45" s="13">
        <v>126635</v>
      </c>
      <c r="S45" s="13">
        <v>33350</v>
      </c>
      <c r="T45" s="13">
        <v>530135</v>
      </c>
      <c r="U45" s="13">
        <v>79840</v>
      </c>
      <c r="V45" s="13">
        <v>89130</v>
      </c>
      <c r="W45" s="13">
        <v>129865</v>
      </c>
      <c r="X45" s="13">
        <v>95805</v>
      </c>
      <c r="Y45" s="13">
        <v>238410</v>
      </c>
      <c r="Z45" s="13">
        <v>113345</v>
      </c>
      <c r="AA45" s="13">
        <v>346515</v>
      </c>
      <c r="AB45" s="13">
        <v>274900</v>
      </c>
      <c r="AC45" s="13">
        <v>147665</v>
      </c>
      <c r="AD45" s="13">
        <v>129520</v>
      </c>
      <c r="AE45" s="13">
        <v>147020</v>
      </c>
    </row>
    <row r="46" spans="2:31" x14ac:dyDescent="0.25">
      <c r="B46" s="165" t="s">
        <v>97</v>
      </c>
      <c r="C46" s="165"/>
      <c r="D46" s="165"/>
      <c r="E46" s="165"/>
      <c r="F46" s="165"/>
      <c r="G46" s="165"/>
    </row>
    <row r="47" spans="2:31" x14ac:dyDescent="0.25">
      <c r="B47" s="165"/>
      <c r="C47" s="165"/>
      <c r="D47" s="165"/>
      <c r="E47" s="165"/>
      <c r="F47" s="165"/>
      <c r="G47" s="165"/>
    </row>
    <row r="48" spans="2:31" x14ac:dyDescent="0.25">
      <c r="B48" s="165"/>
      <c r="C48" s="165"/>
      <c r="D48" s="165"/>
      <c r="E48" s="165"/>
      <c r="F48" s="165"/>
      <c r="G48" s="165"/>
    </row>
    <row r="49" spans="1:9" ht="45.6" customHeight="1" x14ac:dyDescent="0.25">
      <c r="B49" s="165"/>
      <c r="C49" s="165"/>
      <c r="D49" s="165"/>
      <c r="E49" s="165"/>
      <c r="F49" s="165"/>
      <c r="G49" s="165"/>
    </row>
    <row r="50" spans="1:9" s="16" customFormat="1" ht="15.95" customHeight="1" x14ac:dyDescent="0.25">
      <c r="A50" s="75"/>
      <c r="B50" s="104"/>
      <c r="C50" s="104"/>
      <c r="D50" s="104"/>
    </row>
    <row r="51" spans="1:9" s="17" customFormat="1" x14ac:dyDescent="0.25">
      <c r="A51" s="57"/>
      <c r="B51" s="40"/>
    </row>
    <row r="52" spans="1:9" s="17" customFormat="1" x14ac:dyDescent="0.25">
      <c r="A52" s="57"/>
      <c r="B52" s="40"/>
    </row>
    <row r="53" spans="1:9" s="17" customFormat="1" x14ac:dyDescent="0.25">
      <c r="A53" s="57"/>
      <c r="B53" s="40"/>
    </row>
    <row r="54" spans="1:9" s="17" customFormat="1" x14ac:dyDescent="0.25">
      <c r="A54" s="57"/>
      <c r="B54" s="40"/>
    </row>
    <row r="55" spans="1:9" s="57" customFormat="1" ht="18.75" x14ac:dyDescent="0.25">
      <c r="B55" s="76" t="s">
        <v>100</v>
      </c>
      <c r="C55" s="76"/>
      <c r="D55" s="76"/>
      <c r="E55" s="76"/>
      <c r="F55" s="76"/>
      <c r="G55" s="76"/>
      <c r="H55" s="76"/>
    </row>
    <row r="56" spans="1:9" s="19" customFormat="1" ht="30.75" customHeight="1" x14ac:dyDescent="0.25">
      <c r="B56" s="170" t="s">
        <v>101</v>
      </c>
      <c r="C56" s="171"/>
      <c r="D56" s="171"/>
      <c r="E56" s="171"/>
      <c r="F56" s="171"/>
      <c r="G56" s="172"/>
    </row>
    <row r="57" spans="1:9" s="19" customFormat="1" ht="15" customHeight="1" x14ac:dyDescent="0.25">
      <c r="B57" s="101" t="s">
        <v>102</v>
      </c>
      <c r="C57" s="101"/>
      <c r="D57" s="101"/>
    </row>
    <row r="58" spans="1:9" s="57" customFormat="1" x14ac:dyDescent="0.25">
      <c r="B58" s="77"/>
      <c r="C58" s="78"/>
      <c r="D58" s="78"/>
      <c r="E58" s="78"/>
      <c r="F58" s="78"/>
      <c r="G58" s="78"/>
      <c r="H58" s="78"/>
    </row>
    <row r="59" spans="1:9" s="57" customFormat="1" x14ac:dyDescent="0.25">
      <c r="B59" s="79" t="s">
        <v>103</v>
      </c>
      <c r="C59" s="78"/>
      <c r="D59" s="78"/>
      <c r="E59" s="78"/>
      <c r="F59" s="78"/>
      <c r="G59" s="78"/>
      <c r="H59" s="78"/>
    </row>
    <row r="60" spans="1:9" s="57" customFormat="1" x14ac:dyDescent="0.25">
      <c r="B60" s="57" t="s">
        <v>150</v>
      </c>
      <c r="D60" s="80"/>
      <c r="H60" s="81"/>
      <c r="I60" s="81"/>
    </row>
    <row r="61" spans="1:9" s="57" customFormat="1" x14ac:dyDescent="0.25">
      <c r="B61" s="82" t="s">
        <v>151</v>
      </c>
      <c r="D61" s="80"/>
      <c r="H61" s="81"/>
      <c r="I61" s="81"/>
    </row>
    <row r="62" spans="1:9" s="57" customFormat="1" x14ac:dyDescent="0.25">
      <c r="B62" s="57" t="s">
        <v>104</v>
      </c>
      <c r="C62" s="83"/>
      <c r="E62" s="83"/>
      <c r="F62" s="83"/>
      <c r="G62" s="83"/>
    </row>
    <row r="63" spans="1:9" s="57" customFormat="1" x14ac:dyDescent="0.25">
      <c r="B63" s="84" t="s">
        <v>105</v>
      </c>
    </row>
    <row r="64" spans="1:9" s="57" customFormat="1" x14ac:dyDescent="0.25">
      <c r="B64" s="85"/>
    </row>
    <row r="65" spans="2:2" s="57" customFormat="1" x14ac:dyDescent="0.25">
      <c r="B65" s="86" t="s">
        <v>106</v>
      </c>
    </row>
  </sheetData>
  <mergeCells count="6">
    <mergeCell ref="B57:D57"/>
    <mergeCell ref="B46:G49"/>
    <mergeCell ref="B8:H8"/>
    <mergeCell ref="B7:M7"/>
    <mergeCell ref="B50:D50"/>
    <mergeCell ref="B56:G56"/>
  </mergeCells>
  <phoneticPr fontId="3" type="noConversion"/>
  <conditionalFormatting sqref="B50:B94">
    <cfRule type="cellIs" dxfId="2" priority="2" operator="between">
      <formula>1</formula>
      <formula>9</formula>
    </cfRule>
  </conditionalFormatting>
  <hyperlinks>
    <hyperlink ref="B65" r:id="rId1" xr:uid="{72A290C9-C19B-42D8-BB59-7AB011922D46}"/>
    <hyperlink ref="B57:D57" r:id="rId2" display="www.dewr.gov.au " xr:uid="{FFF6D335-C8DF-4148-9B51-89EB8C9AAEB0}"/>
    <hyperlink ref="B63" r:id="rId3" xr:uid="{C3CA9E3C-07CE-49BD-8CA9-DF7161E05A79}"/>
    <hyperlink ref="B61" r:id="rId4" display="Employmentservicesdatarequests@dewr.gov.au" xr:uid="{8E7E7A3C-605B-4647-9066-31E772FB7B41}"/>
  </hyperlinks>
  <pageMargins left="0.47244094488188981" right="0.47244094488188981" top="0.47244094488188981" bottom="0.47244094488188981" header="0.31496062992125984" footer="0.31496062992125984"/>
  <pageSetup paperSize="8" scale="53" orientation="landscape" r:id="rId5"/>
  <colBreaks count="1" manualBreakCount="1">
    <brk id="15" max="1048575" man="1"/>
  </colBreak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7:AE67"/>
  <sheetViews>
    <sheetView showGridLines="0" zoomScaleNormal="100" workbookViewId="0">
      <selection activeCell="A6" sqref="A6"/>
    </sheetView>
  </sheetViews>
  <sheetFormatPr defaultColWidth="18" defaultRowHeight="15" x14ac:dyDescent="0.25"/>
  <cols>
    <col min="1" max="1" width="3.42578125" customWidth="1"/>
    <col min="3" max="3" width="11" customWidth="1"/>
    <col min="4" max="15" width="9.7109375" customWidth="1"/>
    <col min="16" max="16" width="11.7109375" customWidth="1"/>
    <col min="17" max="17" width="9.7109375" customWidth="1"/>
    <col min="18" max="18" width="12.28515625" customWidth="1"/>
    <col min="19" max="19" width="9.7109375" customWidth="1"/>
    <col min="20" max="22" width="12.7109375" customWidth="1"/>
    <col min="23" max="23" width="11.7109375" customWidth="1"/>
    <col min="24" max="24" width="9.85546875" customWidth="1"/>
    <col min="25" max="26" width="11.7109375" customWidth="1"/>
    <col min="27" max="27" width="12.5703125" customWidth="1"/>
  </cols>
  <sheetData>
    <row r="7" spans="2:31" ht="23.25" x14ac:dyDescent="0.25">
      <c r="B7" s="168" t="s">
        <v>107</v>
      </c>
      <c r="C7" s="169"/>
      <c r="D7" s="169"/>
      <c r="E7" s="169"/>
      <c r="F7" s="169"/>
      <c r="G7" s="169"/>
      <c r="H7" s="169"/>
      <c r="I7" s="169"/>
      <c r="J7" s="169"/>
      <c r="K7" s="169"/>
      <c r="L7" s="169"/>
      <c r="M7" s="169"/>
    </row>
    <row r="8" spans="2:31" ht="15.75" x14ac:dyDescent="0.25">
      <c r="B8" s="166" t="str">
        <f>Contents!B8</f>
        <v>For the Period 1 October 2022 to 31 May 2025</v>
      </c>
      <c r="C8" s="167"/>
      <c r="D8" s="167"/>
      <c r="E8" s="167"/>
      <c r="F8" s="167"/>
      <c r="G8" s="167"/>
      <c r="H8" s="167"/>
    </row>
    <row r="10" spans="2:31" ht="15.2" customHeight="1" x14ac:dyDescent="0.25">
      <c r="B10" s="1" t="s">
        <v>68</v>
      </c>
    </row>
    <row r="11" spans="2:31" x14ac:dyDescent="0.25">
      <c r="B11" s="2" t="s">
        <v>6</v>
      </c>
    </row>
    <row r="12" spans="2:31" x14ac:dyDescent="0.25">
      <c r="B12" s="2"/>
    </row>
    <row r="13" spans="2:31" ht="60" x14ac:dyDescent="0.25">
      <c r="B13" s="98" t="s">
        <v>28</v>
      </c>
      <c r="C13" s="98" t="s">
        <v>5</v>
      </c>
      <c r="D13" s="98" t="s">
        <v>0</v>
      </c>
      <c r="E13" s="98" t="s">
        <v>10</v>
      </c>
      <c r="F13" s="98" t="s">
        <v>11</v>
      </c>
      <c r="G13" s="98" t="s">
        <v>12</v>
      </c>
      <c r="H13" s="98" t="s">
        <v>13</v>
      </c>
      <c r="I13" s="98" t="s">
        <v>14</v>
      </c>
      <c r="J13" s="98" t="s">
        <v>1</v>
      </c>
      <c r="K13" s="98" t="s">
        <v>15</v>
      </c>
      <c r="L13" s="98" t="s">
        <v>16</v>
      </c>
      <c r="M13" s="98" t="s">
        <v>17</v>
      </c>
      <c r="N13" s="98" t="s">
        <v>18</v>
      </c>
      <c r="O13" s="98" t="s">
        <v>19</v>
      </c>
      <c r="P13" s="98" t="s">
        <v>2</v>
      </c>
      <c r="Q13" s="98" t="s">
        <v>9</v>
      </c>
      <c r="R13" s="98" t="s">
        <v>7</v>
      </c>
      <c r="S13" s="98" t="s">
        <v>8</v>
      </c>
      <c r="T13" s="98" t="s">
        <v>65</v>
      </c>
      <c r="U13" s="98" t="s">
        <v>66</v>
      </c>
      <c r="V13" s="98" t="s">
        <v>67</v>
      </c>
      <c r="W13" s="98" t="s">
        <v>3</v>
      </c>
      <c r="X13" s="98" t="s">
        <v>4</v>
      </c>
      <c r="Y13" s="98" t="s">
        <v>148</v>
      </c>
      <c r="Z13" s="98" t="s">
        <v>27</v>
      </c>
      <c r="AA13" s="98" t="s">
        <v>93</v>
      </c>
      <c r="AB13" s="6"/>
      <c r="AC13" s="6"/>
      <c r="AD13" s="6"/>
      <c r="AE13" s="6"/>
    </row>
    <row r="14" spans="2:31" x14ac:dyDescent="0.25">
      <c r="B14" s="30">
        <v>44865</v>
      </c>
      <c r="C14" s="31">
        <v>484950</v>
      </c>
      <c r="D14" s="31">
        <v>257050</v>
      </c>
      <c r="E14" s="31">
        <v>25735</v>
      </c>
      <c r="F14" s="31">
        <v>45335</v>
      </c>
      <c r="G14" s="31">
        <v>61855</v>
      </c>
      <c r="H14" s="31">
        <v>59180</v>
      </c>
      <c r="I14" s="31">
        <v>64945</v>
      </c>
      <c r="J14" s="31">
        <v>227900</v>
      </c>
      <c r="K14" s="31">
        <v>30045</v>
      </c>
      <c r="L14" s="31">
        <v>56145</v>
      </c>
      <c r="M14" s="31">
        <v>49745</v>
      </c>
      <c r="N14" s="31">
        <v>42855</v>
      </c>
      <c r="O14" s="31">
        <v>49115</v>
      </c>
      <c r="P14" s="31">
        <v>72435</v>
      </c>
      <c r="Q14" s="31">
        <v>162830</v>
      </c>
      <c r="R14" s="31">
        <v>96275</v>
      </c>
      <c r="S14" s="31">
        <v>25625</v>
      </c>
      <c r="T14" s="31">
        <v>428890</v>
      </c>
      <c r="U14" s="31">
        <v>27890</v>
      </c>
      <c r="V14" s="31">
        <v>28175</v>
      </c>
      <c r="W14" s="31">
        <v>114955</v>
      </c>
      <c r="X14" s="31">
        <v>97870</v>
      </c>
      <c r="Y14" s="31">
        <v>200540</v>
      </c>
      <c r="Z14" s="34">
        <v>77755</v>
      </c>
      <c r="AA14" s="32">
        <v>204275</v>
      </c>
    </row>
    <row r="15" spans="2:31" x14ac:dyDescent="0.25">
      <c r="B15" s="10">
        <v>44895</v>
      </c>
      <c r="C15" s="11">
        <v>471490</v>
      </c>
      <c r="D15" s="11">
        <v>250995</v>
      </c>
      <c r="E15" s="11">
        <v>24160</v>
      </c>
      <c r="F15" s="11">
        <v>44170</v>
      </c>
      <c r="G15" s="11">
        <v>60815</v>
      </c>
      <c r="H15" s="11">
        <v>58000</v>
      </c>
      <c r="I15" s="11">
        <v>63850</v>
      </c>
      <c r="J15" s="11">
        <v>220495</v>
      </c>
      <c r="K15" s="11">
        <v>28050</v>
      </c>
      <c r="L15" s="11">
        <v>54410</v>
      </c>
      <c r="M15" s="11">
        <v>48365</v>
      </c>
      <c r="N15" s="11">
        <v>41785</v>
      </c>
      <c r="O15" s="11">
        <v>47880</v>
      </c>
      <c r="P15" s="11">
        <v>71115</v>
      </c>
      <c r="Q15" s="11">
        <v>159335</v>
      </c>
      <c r="R15" s="11">
        <v>93695</v>
      </c>
      <c r="S15" s="11">
        <v>24965</v>
      </c>
      <c r="T15" s="11">
        <v>417365</v>
      </c>
      <c r="U15" s="11">
        <v>25675</v>
      </c>
      <c r="V15" s="11">
        <v>28450</v>
      </c>
      <c r="W15" s="11">
        <v>113070</v>
      </c>
      <c r="X15" s="11">
        <v>96040</v>
      </c>
      <c r="Y15" s="11">
        <v>194695</v>
      </c>
      <c r="Z15" s="35">
        <v>75010</v>
      </c>
      <c r="AA15" s="32">
        <v>199680</v>
      </c>
    </row>
    <row r="16" spans="2:31" x14ac:dyDescent="0.25">
      <c r="B16" s="10">
        <v>44926</v>
      </c>
      <c r="C16" s="11">
        <v>460820</v>
      </c>
      <c r="D16" s="11">
        <v>245955</v>
      </c>
      <c r="E16" s="11">
        <v>22640</v>
      </c>
      <c r="F16" s="11">
        <v>43300</v>
      </c>
      <c r="G16" s="11">
        <v>59915</v>
      </c>
      <c r="H16" s="11">
        <v>57235</v>
      </c>
      <c r="I16" s="11">
        <v>62870</v>
      </c>
      <c r="J16" s="11">
        <v>214860</v>
      </c>
      <c r="K16" s="11">
        <v>26375</v>
      </c>
      <c r="L16" s="11">
        <v>53150</v>
      </c>
      <c r="M16" s="11">
        <v>47430</v>
      </c>
      <c r="N16" s="11">
        <v>41005</v>
      </c>
      <c r="O16" s="11">
        <v>46895</v>
      </c>
      <c r="P16" s="11">
        <v>69850</v>
      </c>
      <c r="Q16" s="11">
        <v>156435</v>
      </c>
      <c r="R16" s="11">
        <v>91445</v>
      </c>
      <c r="S16" s="11">
        <v>24410</v>
      </c>
      <c r="T16" s="11">
        <v>409485</v>
      </c>
      <c r="U16" s="11">
        <v>23675</v>
      </c>
      <c r="V16" s="11">
        <v>27660</v>
      </c>
      <c r="W16" s="11">
        <v>111200</v>
      </c>
      <c r="X16" s="11">
        <v>94185</v>
      </c>
      <c r="Y16" s="11">
        <v>190085</v>
      </c>
      <c r="Z16" s="35">
        <v>72740</v>
      </c>
      <c r="AA16" s="32">
        <v>196085</v>
      </c>
    </row>
    <row r="17" spans="2:27" x14ac:dyDescent="0.25">
      <c r="B17" s="10">
        <v>44957</v>
      </c>
      <c r="C17" s="11">
        <v>458720</v>
      </c>
      <c r="D17" s="11">
        <v>244830</v>
      </c>
      <c r="E17" s="11">
        <v>22180</v>
      </c>
      <c r="F17" s="11">
        <v>43195</v>
      </c>
      <c r="G17" s="11">
        <v>59830</v>
      </c>
      <c r="H17" s="11">
        <v>57190</v>
      </c>
      <c r="I17" s="11">
        <v>62435</v>
      </c>
      <c r="J17" s="11">
        <v>213880</v>
      </c>
      <c r="K17" s="11">
        <v>26035</v>
      </c>
      <c r="L17" s="11">
        <v>52985</v>
      </c>
      <c r="M17" s="11">
        <v>47405</v>
      </c>
      <c r="N17" s="11">
        <v>41010</v>
      </c>
      <c r="O17" s="11">
        <v>46445</v>
      </c>
      <c r="P17" s="11">
        <v>70275</v>
      </c>
      <c r="Q17" s="11">
        <v>155430</v>
      </c>
      <c r="R17" s="11">
        <v>90880</v>
      </c>
      <c r="S17" s="11">
        <v>24325</v>
      </c>
      <c r="T17" s="11">
        <v>408400</v>
      </c>
      <c r="U17" s="11">
        <v>23415</v>
      </c>
      <c r="V17" s="11">
        <v>26900</v>
      </c>
      <c r="W17" s="11">
        <v>110955</v>
      </c>
      <c r="X17" s="11">
        <v>93615</v>
      </c>
      <c r="Y17" s="11">
        <v>189180</v>
      </c>
      <c r="Z17" s="35">
        <v>72030</v>
      </c>
      <c r="AA17" s="32">
        <v>195760</v>
      </c>
    </row>
    <row r="18" spans="2:27" x14ac:dyDescent="0.25">
      <c r="B18" s="10">
        <v>44985</v>
      </c>
      <c r="C18" s="11">
        <v>458050</v>
      </c>
      <c r="D18" s="11">
        <v>244575</v>
      </c>
      <c r="E18" s="11">
        <v>21730</v>
      </c>
      <c r="F18" s="11">
        <v>43235</v>
      </c>
      <c r="G18" s="11">
        <v>59820</v>
      </c>
      <c r="H18" s="11">
        <v>57225</v>
      </c>
      <c r="I18" s="11">
        <v>62570</v>
      </c>
      <c r="J18" s="11">
        <v>213465</v>
      </c>
      <c r="K18" s="11">
        <v>25350</v>
      </c>
      <c r="L18" s="11">
        <v>53045</v>
      </c>
      <c r="M18" s="11">
        <v>47610</v>
      </c>
      <c r="N18" s="11">
        <v>41105</v>
      </c>
      <c r="O18" s="11">
        <v>46355</v>
      </c>
      <c r="P18" s="11">
        <v>71075</v>
      </c>
      <c r="Q18" s="11">
        <v>156675</v>
      </c>
      <c r="R18" s="11">
        <v>90490</v>
      </c>
      <c r="S18" s="11">
        <v>24275</v>
      </c>
      <c r="T18" s="11">
        <v>407890</v>
      </c>
      <c r="U18" s="11">
        <v>22880</v>
      </c>
      <c r="V18" s="11">
        <v>27285</v>
      </c>
      <c r="W18" s="11">
        <v>112545</v>
      </c>
      <c r="X18" s="11">
        <v>93445</v>
      </c>
      <c r="Y18" s="11">
        <v>189150</v>
      </c>
      <c r="Z18" s="35">
        <v>71005</v>
      </c>
      <c r="AA18" s="32">
        <v>196255</v>
      </c>
    </row>
    <row r="19" spans="2:27" x14ac:dyDescent="0.25">
      <c r="B19" s="10">
        <v>45016</v>
      </c>
      <c r="C19" s="11">
        <v>463115</v>
      </c>
      <c r="D19" s="11">
        <v>246320</v>
      </c>
      <c r="E19" s="11">
        <v>21885</v>
      </c>
      <c r="F19" s="11">
        <v>43825</v>
      </c>
      <c r="G19" s="11">
        <v>60195</v>
      </c>
      <c r="H19" s="11">
        <v>57570</v>
      </c>
      <c r="I19" s="11">
        <v>62845</v>
      </c>
      <c r="J19" s="11">
        <v>216780</v>
      </c>
      <c r="K19" s="11">
        <v>25800</v>
      </c>
      <c r="L19" s="11">
        <v>54450</v>
      </c>
      <c r="M19" s="11">
        <v>48520</v>
      </c>
      <c r="N19" s="11">
        <v>41615</v>
      </c>
      <c r="O19" s="11">
        <v>46390</v>
      </c>
      <c r="P19" s="11">
        <v>72010</v>
      </c>
      <c r="Q19" s="11">
        <v>157625</v>
      </c>
      <c r="R19" s="11">
        <v>91360</v>
      </c>
      <c r="S19" s="11">
        <v>24510</v>
      </c>
      <c r="T19" s="11">
        <v>412635</v>
      </c>
      <c r="U19" s="11">
        <v>23080</v>
      </c>
      <c r="V19" s="11">
        <v>27400</v>
      </c>
      <c r="W19" s="11">
        <v>113600</v>
      </c>
      <c r="X19" s="11">
        <v>93040</v>
      </c>
      <c r="Y19" s="11">
        <v>189640</v>
      </c>
      <c r="Z19" s="35">
        <v>71945</v>
      </c>
      <c r="AA19" s="32">
        <v>200035</v>
      </c>
    </row>
    <row r="20" spans="2:27" x14ac:dyDescent="0.25">
      <c r="B20" s="10">
        <v>45046</v>
      </c>
      <c r="C20" s="11">
        <v>459830</v>
      </c>
      <c r="D20" s="11">
        <v>244630</v>
      </c>
      <c r="E20" s="11">
        <v>21705</v>
      </c>
      <c r="F20" s="11">
        <v>43570</v>
      </c>
      <c r="G20" s="11">
        <v>59620</v>
      </c>
      <c r="H20" s="11">
        <v>57120</v>
      </c>
      <c r="I20" s="11">
        <v>62620</v>
      </c>
      <c r="J20" s="11">
        <v>215185</v>
      </c>
      <c r="K20" s="11">
        <v>25325</v>
      </c>
      <c r="L20" s="11">
        <v>54015</v>
      </c>
      <c r="M20" s="11">
        <v>48185</v>
      </c>
      <c r="N20" s="11">
        <v>41550</v>
      </c>
      <c r="O20" s="11">
        <v>46110</v>
      </c>
      <c r="P20" s="11">
        <v>71455</v>
      </c>
      <c r="Q20" s="11">
        <v>156815</v>
      </c>
      <c r="R20" s="11">
        <v>90600</v>
      </c>
      <c r="S20" s="11">
        <v>24370</v>
      </c>
      <c r="T20" s="11">
        <v>410035</v>
      </c>
      <c r="U20" s="11">
        <v>22670</v>
      </c>
      <c r="V20" s="11">
        <v>27125</v>
      </c>
      <c r="W20" s="11">
        <v>113355</v>
      </c>
      <c r="X20" s="11">
        <v>92095</v>
      </c>
      <c r="Y20" s="11">
        <v>187230</v>
      </c>
      <c r="Z20" s="35">
        <v>71395</v>
      </c>
      <c r="AA20" s="32">
        <v>199830</v>
      </c>
    </row>
    <row r="21" spans="2:27" x14ac:dyDescent="0.25">
      <c r="B21" s="10">
        <v>45077</v>
      </c>
      <c r="C21" s="11">
        <v>459460</v>
      </c>
      <c r="D21" s="11">
        <v>244060</v>
      </c>
      <c r="E21" s="11">
        <v>22385</v>
      </c>
      <c r="F21" s="11">
        <v>43560</v>
      </c>
      <c r="G21" s="11">
        <v>59315</v>
      </c>
      <c r="H21" s="11">
        <v>56600</v>
      </c>
      <c r="I21" s="11">
        <v>62200</v>
      </c>
      <c r="J21" s="11">
        <v>215380</v>
      </c>
      <c r="K21" s="11">
        <v>26040</v>
      </c>
      <c r="L21" s="11">
        <v>54085</v>
      </c>
      <c r="M21" s="11">
        <v>48115</v>
      </c>
      <c r="N21" s="11">
        <v>41335</v>
      </c>
      <c r="O21" s="11">
        <v>45805</v>
      </c>
      <c r="P21" s="11">
        <v>72080</v>
      </c>
      <c r="Q21" s="11">
        <v>156840</v>
      </c>
      <c r="R21" s="11">
        <v>90170</v>
      </c>
      <c r="S21" s="11">
        <v>24335</v>
      </c>
      <c r="T21" s="11">
        <v>406850</v>
      </c>
      <c r="U21" s="11">
        <v>23360</v>
      </c>
      <c r="V21" s="11">
        <v>29250</v>
      </c>
      <c r="W21" s="11">
        <v>112795</v>
      </c>
      <c r="X21" s="11">
        <v>91720</v>
      </c>
      <c r="Y21" s="11">
        <v>187000</v>
      </c>
      <c r="Z21" s="35">
        <v>70790</v>
      </c>
      <c r="AA21" s="32">
        <v>200430</v>
      </c>
    </row>
    <row r="22" spans="2:27" x14ac:dyDescent="0.25">
      <c r="B22" s="10">
        <v>45107</v>
      </c>
      <c r="C22" s="11">
        <v>453725</v>
      </c>
      <c r="D22" s="11">
        <v>241360</v>
      </c>
      <c r="E22" s="11">
        <v>21775</v>
      </c>
      <c r="F22" s="11">
        <v>43060</v>
      </c>
      <c r="G22" s="11">
        <v>58670</v>
      </c>
      <c r="H22" s="11">
        <v>56060</v>
      </c>
      <c r="I22" s="11">
        <v>61795</v>
      </c>
      <c r="J22" s="11">
        <v>212340</v>
      </c>
      <c r="K22" s="11">
        <v>25240</v>
      </c>
      <c r="L22" s="11">
        <v>53190</v>
      </c>
      <c r="M22" s="11">
        <v>47540</v>
      </c>
      <c r="N22" s="11">
        <v>40985</v>
      </c>
      <c r="O22" s="11">
        <v>45385</v>
      </c>
      <c r="P22" s="11">
        <v>71635</v>
      </c>
      <c r="Q22" s="11">
        <v>155420</v>
      </c>
      <c r="R22" s="11">
        <v>89285</v>
      </c>
      <c r="S22" s="11">
        <v>24250</v>
      </c>
      <c r="T22" s="11">
        <v>401430</v>
      </c>
      <c r="U22" s="11">
        <v>22485</v>
      </c>
      <c r="V22" s="11">
        <v>29815</v>
      </c>
      <c r="W22" s="11">
        <v>111735</v>
      </c>
      <c r="X22" s="11">
        <v>90710</v>
      </c>
      <c r="Y22" s="11">
        <v>184405</v>
      </c>
      <c r="Z22" s="35">
        <v>69330</v>
      </c>
      <c r="AA22" s="32">
        <v>198870</v>
      </c>
    </row>
    <row r="23" spans="2:27" x14ac:dyDescent="0.25">
      <c r="B23" s="10">
        <v>45138</v>
      </c>
      <c r="C23" s="11">
        <v>450455</v>
      </c>
      <c r="D23" s="11">
        <v>239675</v>
      </c>
      <c r="E23" s="11">
        <v>21275</v>
      </c>
      <c r="F23" s="11">
        <v>42640</v>
      </c>
      <c r="G23" s="11">
        <v>58185</v>
      </c>
      <c r="H23" s="11">
        <v>55545</v>
      </c>
      <c r="I23" s="11">
        <v>62030</v>
      </c>
      <c r="J23" s="11">
        <v>210745</v>
      </c>
      <c r="K23" s="11">
        <v>24725</v>
      </c>
      <c r="L23" s="11">
        <v>52805</v>
      </c>
      <c r="M23" s="11">
        <v>47065</v>
      </c>
      <c r="N23" s="11">
        <v>40660</v>
      </c>
      <c r="O23" s="11">
        <v>45495</v>
      </c>
      <c r="P23" s="11">
        <v>71305</v>
      </c>
      <c r="Q23" s="11">
        <v>154520</v>
      </c>
      <c r="R23" s="11">
        <v>88670</v>
      </c>
      <c r="S23" s="11">
        <v>24120</v>
      </c>
      <c r="T23" s="11">
        <v>399100</v>
      </c>
      <c r="U23" s="11">
        <v>21760</v>
      </c>
      <c r="V23" s="11">
        <v>29595</v>
      </c>
      <c r="W23" s="11">
        <v>110885</v>
      </c>
      <c r="X23" s="11">
        <v>89800</v>
      </c>
      <c r="Y23" s="11">
        <v>182720</v>
      </c>
      <c r="Z23" s="35">
        <v>68485</v>
      </c>
      <c r="AA23" s="32">
        <v>198200</v>
      </c>
    </row>
    <row r="24" spans="2:27" x14ac:dyDescent="0.25">
      <c r="B24" s="10">
        <v>45169</v>
      </c>
      <c r="C24" s="11">
        <v>449170</v>
      </c>
      <c r="D24" s="11">
        <v>238645</v>
      </c>
      <c r="E24" s="11">
        <v>21100</v>
      </c>
      <c r="F24" s="11">
        <v>42370</v>
      </c>
      <c r="G24" s="11">
        <v>57820</v>
      </c>
      <c r="H24" s="11">
        <v>55195</v>
      </c>
      <c r="I24" s="11">
        <v>62160</v>
      </c>
      <c r="J24" s="11">
        <v>210500</v>
      </c>
      <c r="K24" s="11">
        <v>24570</v>
      </c>
      <c r="L24" s="11">
        <v>52715</v>
      </c>
      <c r="M24" s="11">
        <v>46915</v>
      </c>
      <c r="N24" s="11">
        <v>40515</v>
      </c>
      <c r="O24" s="11">
        <v>45780</v>
      </c>
      <c r="P24" s="11">
        <v>71390</v>
      </c>
      <c r="Q24" s="11">
        <v>154290</v>
      </c>
      <c r="R24" s="11">
        <v>88330</v>
      </c>
      <c r="S24" s="11">
        <v>24055</v>
      </c>
      <c r="T24" s="11">
        <v>399700</v>
      </c>
      <c r="U24" s="11">
        <v>21430</v>
      </c>
      <c r="V24" s="11">
        <v>28045</v>
      </c>
      <c r="W24" s="11">
        <v>110595</v>
      </c>
      <c r="X24" s="11">
        <v>89180</v>
      </c>
      <c r="Y24" s="11">
        <v>181530</v>
      </c>
      <c r="Z24" s="35">
        <v>67905</v>
      </c>
      <c r="AA24" s="32">
        <v>198740</v>
      </c>
    </row>
    <row r="25" spans="2:27" x14ac:dyDescent="0.25">
      <c r="B25" s="10">
        <v>45199</v>
      </c>
      <c r="C25" s="11">
        <v>446840</v>
      </c>
      <c r="D25" s="11">
        <v>236480</v>
      </c>
      <c r="E25" s="11">
        <v>21400</v>
      </c>
      <c r="F25" s="11">
        <v>41800</v>
      </c>
      <c r="G25" s="11">
        <v>56745</v>
      </c>
      <c r="H25" s="11">
        <v>54225</v>
      </c>
      <c r="I25" s="11">
        <v>62310</v>
      </c>
      <c r="J25" s="11">
        <v>210325</v>
      </c>
      <c r="K25" s="11">
        <v>25070</v>
      </c>
      <c r="L25" s="11">
        <v>52575</v>
      </c>
      <c r="M25" s="11">
        <v>46560</v>
      </c>
      <c r="N25" s="11">
        <v>40080</v>
      </c>
      <c r="O25" s="11">
        <v>46040</v>
      </c>
      <c r="P25" s="11">
        <v>71025</v>
      </c>
      <c r="Q25" s="11">
        <v>152985</v>
      </c>
      <c r="R25" s="11">
        <v>87770</v>
      </c>
      <c r="S25" s="11">
        <v>23905</v>
      </c>
      <c r="T25" s="11">
        <v>356270</v>
      </c>
      <c r="U25" s="11">
        <v>21715</v>
      </c>
      <c r="V25" s="11">
        <v>68855</v>
      </c>
      <c r="W25" s="11">
        <v>109510</v>
      </c>
      <c r="X25" s="11">
        <v>88855</v>
      </c>
      <c r="Y25" s="11">
        <v>180390</v>
      </c>
      <c r="Z25" s="35">
        <v>67225</v>
      </c>
      <c r="AA25" s="32">
        <v>198305</v>
      </c>
    </row>
    <row r="26" spans="2:27" x14ac:dyDescent="0.25">
      <c r="B26" s="10">
        <v>45230</v>
      </c>
      <c r="C26" s="11">
        <v>448105</v>
      </c>
      <c r="D26" s="11">
        <v>236950</v>
      </c>
      <c r="E26" s="11">
        <v>21755</v>
      </c>
      <c r="F26" s="11">
        <v>41620</v>
      </c>
      <c r="G26" s="11">
        <v>56565</v>
      </c>
      <c r="H26" s="11">
        <v>54035</v>
      </c>
      <c r="I26" s="11">
        <v>62975</v>
      </c>
      <c r="J26" s="11">
        <v>211120</v>
      </c>
      <c r="K26" s="11">
        <v>25580</v>
      </c>
      <c r="L26" s="11">
        <v>52635</v>
      </c>
      <c r="M26" s="11">
        <v>46530</v>
      </c>
      <c r="N26" s="11">
        <v>39910</v>
      </c>
      <c r="O26" s="11">
        <v>46460</v>
      </c>
      <c r="P26" s="11">
        <v>70790</v>
      </c>
      <c r="Q26" s="11">
        <v>153235</v>
      </c>
      <c r="R26" s="11">
        <v>88195</v>
      </c>
      <c r="S26" s="11">
        <v>23950</v>
      </c>
      <c r="T26" s="11">
        <v>355815</v>
      </c>
      <c r="U26" s="11">
        <v>22280</v>
      </c>
      <c r="V26" s="11">
        <v>70010</v>
      </c>
      <c r="W26" s="11">
        <v>109820</v>
      </c>
      <c r="X26" s="11">
        <v>88955</v>
      </c>
      <c r="Y26" s="11">
        <v>180660</v>
      </c>
      <c r="Z26" s="35">
        <v>67045</v>
      </c>
      <c r="AA26" s="32">
        <v>199430</v>
      </c>
    </row>
    <row r="27" spans="2:27" x14ac:dyDescent="0.25">
      <c r="B27" s="10">
        <v>45260</v>
      </c>
      <c r="C27" s="11">
        <v>450935</v>
      </c>
      <c r="D27" s="11">
        <v>238440</v>
      </c>
      <c r="E27" s="11">
        <v>22000</v>
      </c>
      <c r="F27" s="11">
        <v>41840</v>
      </c>
      <c r="G27" s="11">
        <v>56930</v>
      </c>
      <c r="H27" s="11">
        <v>54110</v>
      </c>
      <c r="I27" s="11">
        <v>63555</v>
      </c>
      <c r="J27" s="11">
        <v>212455</v>
      </c>
      <c r="K27" s="11">
        <v>25590</v>
      </c>
      <c r="L27" s="11">
        <v>53205</v>
      </c>
      <c r="M27" s="11">
        <v>46775</v>
      </c>
      <c r="N27" s="11">
        <v>39955</v>
      </c>
      <c r="O27" s="11">
        <v>46935</v>
      </c>
      <c r="P27" s="11">
        <v>71430</v>
      </c>
      <c r="Q27" s="11">
        <v>154010</v>
      </c>
      <c r="R27" s="11">
        <v>88750</v>
      </c>
      <c r="S27" s="11">
        <v>24140</v>
      </c>
      <c r="T27" s="11">
        <v>357460</v>
      </c>
      <c r="U27" s="11">
        <v>22660</v>
      </c>
      <c r="V27" s="11">
        <v>70815</v>
      </c>
      <c r="W27" s="11">
        <v>110505</v>
      </c>
      <c r="X27" s="11">
        <v>89515</v>
      </c>
      <c r="Y27" s="11">
        <v>180935</v>
      </c>
      <c r="Z27" s="35">
        <v>67385</v>
      </c>
      <c r="AA27" s="32">
        <v>201715</v>
      </c>
    </row>
    <row r="28" spans="2:27" x14ac:dyDescent="0.25">
      <c r="B28" s="10">
        <v>45291</v>
      </c>
      <c r="C28" s="11">
        <v>453210</v>
      </c>
      <c r="D28" s="11">
        <v>239390</v>
      </c>
      <c r="E28" s="11">
        <v>21975</v>
      </c>
      <c r="F28" s="11">
        <v>42345</v>
      </c>
      <c r="G28" s="11">
        <v>56990</v>
      </c>
      <c r="H28" s="11">
        <v>54020</v>
      </c>
      <c r="I28" s="11">
        <v>64060</v>
      </c>
      <c r="J28" s="11">
        <v>213775</v>
      </c>
      <c r="K28" s="11">
        <v>25530</v>
      </c>
      <c r="L28" s="11">
        <v>53760</v>
      </c>
      <c r="M28" s="11">
        <v>47070</v>
      </c>
      <c r="N28" s="11">
        <v>40145</v>
      </c>
      <c r="O28" s="11">
        <v>47275</v>
      </c>
      <c r="P28" s="11">
        <v>71785</v>
      </c>
      <c r="Q28" s="11">
        <v>154310</v>
      </c>
      <c r="R28" s="11">
        <v>89110</v>
      </c>
      <c r="S28" s="11">
        <v>24175</v>
      </c>
      <c r="T28" s="11">
        <v>359850</v>
      </c>
      <c r="U28" s="11">
        <v>22475</v>
      </c>
      <c r="V28" s="11">
        <v>70885</v>
      </c>
      <c r="W28" s="11">
        <v>111080</v>
      </c>
      <c r="X28" s="11">
        <v>89685</v>
      </c>
      <c r="Y28" s="11">
        <v>181055</v>
      </c>
      <c r="Z28" s="35">
        <v>67705</v>
      </c>
      <c r="AA28" s="32">
        <v>203580</v>
      </c>
    </row>
    <row r="29" spans="2:27" x14ac:dyDescent="0.25">
      <c r="B29" s="10">
        <v>45322</v>
      </c>
      <c r="C29" s="3">
        <v>457565</v>
      </c>
      <c r="D29" s="3">
        <v>241005</v>
      </c>
      <c r="E29" s="3">
        <v>22740</v>
      </c>
      <c r="F29" s="3">
        <v>42905</v>
      </c>
      <c r="G29" s="3">
        <v>57195</v>
      </c>
      <c r="H29" s="3">
        <v>54205</v>
      </c>
      <c r="I29" s="3">
        <v>63960</v>
      </c>
      <c r="J29" s="3">
        <v>216510</v>
      </c>
      <c r="K29" s="3">
        <v>26415</v>
      </c>
      <c r="L29" s="3">
        <v>54460</v>
      </c>
      <c r="M29" s="3">
        <v>47555</v>
      </c>
      <c r="N29" s="3">
        <v>40590</v>
      </c>
      <c r="O29" s="3">
        <v>47485</v>
      </c>
      <c r="P29" s="3">
        <v>72975</v>
      </c>
      <c r="Q29" s="3">
        <v>154290</v>
      </c>
      <c r="R29" s="3">
        <v>89515</v>
      </c>
      <c r="S29" s="3">
        <v>24235</v>
      </c>
      <c r="T29" s="3">
        <v>362900</v>
      </c>
      <c r="U29" s="3">
        <v>23440</v>
      </c>
      <c r="V29" s="3">
        <v>71220</v>
      </c>
      <c r="W29" s="3">
        <v>110965</v>
      </c>
      <c r="X29" s="3">
        <v>89995</v>
      </c>
      <c r="Y29" s="3">
        <v>181730</v>
      </c>
      <c r="Z29" s="36">
        <v>68170</v>
      </c>
      <c r="AA29" s="32">
        <v>206835</v>
      </c>
    </row>
    <row r="30" spans="2:27" x14ac:dyDescent="0.25">
      <c r="B30" s="10">
        <v>45351</v>
      </c>
      <c r="C30" s="13">
        <v>457140</v>
      </c>
      <c r="D30" s="13">
        <v>240975</v>
      </c>
      <c r="E30" s="13">
        <v>22750</v>
      </c>
      <c r="F30" s="13">
        <v>43070</v>
      </c>
      <c r="G30" s="13">
        <v>57245</v>
      </c>
      <c r="H30" s="13">
        <v>54120</v>
      </c>
      <c r="I30" s="13">
        <v>63790</v>
      </c>
      <c r="J30" s="13">
        <v>216110</v>
      </c>
      <c r="K30" s="13">
        <v>26560</v>
      </c>
      <c r="L30" s="13">
        <v>54255</v>
      </c>
      <c r="M30" s="13">
        <v>47430</v>
      </c>
      <c r="N30" s="13">
        <v>40480</v>
      </c>
      <c r="O30" s="13">
        <v>47385</v>
      </c>
      <c r="P30" s="13">
        <v>73255</v>
      </c>
      <c r="Q30" s="13">
        <v>154200</v>
      </c>
      <c r="R30" s="13">
        <v>89340</v>
      </c>
      <c r="S30" s="13">
        <v>24235</v>
      </c>
      <c r="T30" s="13">
        <v>361680</v>
      </c>
      <c r="U30" s="13">
        <v>23475</v>
      </c>
      <c r="V30" s="13">
        <v>71985</v>
      </c>
      <c r="W30" s="13">
        <v>110970</v>
      </c>
      <c r="X30" s="13">
        <v>90570</v>
      </c>
      <c r="Y30" s="13">
        <v>180600</v>
      </c>
      <c r="Z30" s="37">
        <v>67840</v>
      </c>
      <c r="AA30" s="32">
        <v>207915</v>
      </c>
    </row>
    <row r="31" spans="2:27" x14ac:dyDescent="0.25">
      <c r="B31" s="10">
        <v>45382</v>
      </c>
      <c r="C31" s="13">
        <v>457520</v>
      </c>
      <c r="D31" s="13">
        <v>241255</v>
      </c>
      <c r="E31" s="13">
        <v>22905</v>
      </c>
      <c r="F31" s="13">
        <v>43145</v>
      </c>
      <c r="G31" s="13">
        <v>57430</v>
      </c>
      <c r="H31" s="13">
        <v>54160</v>
      </c>
      <c r="I31" s="13">
        <v>63615</v>
      </c>
      <c r="J31" s="13">
        <v>216200</v>
      </c>
      <c r="K31" s="13">
        <v>26645</v>
      </c>
      <c r="L31" s="13">
        <v>54250</v>
      </c>
      <c r="M31" s="13">
        <v>47450</v>
      </c>
      <c r="N31" s="13">
        <v>40420</v>
      </c>
      <c r="O31" s="13">
        <v>47435</v>
      </c>
      <c r="P31" s="13">
        <v>73425</v>
      </c>
      <c r="Q31" s="13">
        <v>154040</v>
      </c>
      <c r="R31" s="13">
        <v>89680</v>
      </c>
      <c r="S31" s="13">
        <v>24285</v>
      </c>
      <c r="T31" s="13">
        <v>362840</v>
      </c>
      <c r="U31" s="13">
        <v>23995</v>
      </c>
      <c r="V31" s="13">
        <v>70685</v>
      </c>
      <c r="W31" s="13">
        <v>111140</v>
      </c>
      <c r="X31" s="13">
        <v>91805</v>
      </c>
      <c r="Y31" s="13">
        <v>179870</v>
      </c>
      <c r="Z31" s="37">
        <v>67790</v>
      </c>
      <c r="AA31" s="32">
        <v>209105</v>
      </c>
    </row>
    <row r="32" spans="2:27" x14ac:dyDescent="0.25">
      <c r="B32" s="10">
        <v>45412</v>
      </c>
      <c r="C32" s="13">
        <v>460170</v>
      </c>
      <c r="D32" s="13">
        <v>242405</v>
      </c>
      <c r="E32" s="13">
        <v>23375</v>
      </c>
      <c r="F32" s="13">
        <v>43330</v>
      </c>
      <c r="G32" s="13">
        <v>57765</v>
      </c>
      <c r="H32" s="13">
        <v>54245</v>
      </c>
      <c r="I32" s="13">
        <v>63695</v>
      </c>
      <c r="J32" s="13">
        <v>217685</v>
      </c>
      <c r="K32" s="13">
        <v>27180</v>
      </c>
      <c r="L32" s="13">
        <v>54670</v>
      </c>
      <c r="M32" s="13">
        <v>47715</v>
      </c>
      <c r="N32" s="13">
        <v>40600</v>
      </c>
      <c r="O32" s="13">
        <v>47515</v>
      </c>
      <c r="P32" s="13">
        <v>73850</v>
      </c>
      <c r="Q32" s="13">
        <v>154730</v>
      </c>
      <c r="R32" s="13">
        <v>90370</v>
      </c>
      <c r="S32" s="13">
        <v>24460</v>
      </c>
      <c r="T32" s="13">
        <v>364460</v>
      </c>
      <c r="U32" s="13">
        <v>24565</v>
      </c>
      <c r="V32" s="13">
        <v>71145</v>
      </c>
      <c r="W32" s="13">
        <v>112020</v>
      </c>
      <c r="X32" s="13">
        <v>93010</v>
      </c>
      <c r="Y32" s="13">
        <v>180445</v>
      </c>
      <c r="Z32" s="37">
        <v>68085</v>
      </c>
      <c r="AA32" s="32">
        <v>210915</v>
      </c>
    </row>
    <row r="33" spans="2:27" x14ac:dyDescent="0.25">
      <c r="B33" s="10">
        <v>45443</v>
      </c>
      <c r="C33" s="13">
        <v>466825</v>
      </c>
      <c r="D33" s="13">
        <v>245160</v>
      </c>
      <c r="E33" s="13">
        <v>24200</v>
      </c>
      <c r="F33" s="13">
        <v>43985</v>
      </c>
      <c r="G33" s="13">
        <v>58295</v>
      </c>
      <c r="H33" s="13">
        <v>54630</v>
      </c>
      <c r="I33" s="13">
        <v>64050</v>
      </c>
      <c r="J33" s="13">
        <v>221550</v>
      </c>
      <c r="K33" s="13">
        <v>28235</v>
      </c>
      <c r="L33" s="13">
        <v>55645</v>
      </c>
      <c r="M33" s="13">
        <v>48410</v>
      </c>
      <c r="N33" s="13">
        <v>41200</v>
      </c>
      <c r="O33" s="13">
        <v>48060</v>
      </c>
      <c r="P33" s="13">
        <v>75075</v>
      </c>
      <c r="Q33" s="13">
        <v>157785</v>
      </c>
      <c r="R33" s="13">
        <v>91945</v>
      </c>
      <c r="S33" s="13">
        <v>24920</v>
      </c>
      <c r="T33" s="13">
        <v>369135</v>
      </c>
      <c r="U33" s="13">
        <v>25635</v>
      </c>
      <c r="V33" s="13">
        <v>72055</v>
      </c>
      <c r="W33" s="13">
        <v>114605</v>
      </c>
      <c r="X33" s="13">
        <v>94590</v>
      </c>
      <c r="Y33" s="13">
        <v>182260</v>
      </c>
      <c r="Z33" s="37">
        <v>69080</v>
      </c>
      <c r="AA33" s="32">
        <v>214810</v>
      </c>
    </row>
    <row r="34" spans="2:27" x14ac:dyDescent="0.25">
      <c r="B34" s="10">
        <v>45473</v>
      </c>
      <c r="C34" s="13">
        <v>426410</v>
      </c>
      <c r="D34" s="13">
        <v>208855</v>
      </c>
      <c r="E34" s="13">
        <v>25360</v>
      </c>
      <c r="F34" s="13">
        <v>41345</v>
      </c>
      <c r="G34" s="13">
        <v>49370</v>
      </c>
      <c r="H34" s="13">
        <v>47185</v>
      </c>
      <c r="I34" s="13">
        <v>45590</v>
      </c>
      <c r="J34" s="13">
        <v>217440</v>
      </c>
      <c r="K34" s="13">
        <v>29600</v>
      </c>
      <c r="L34" s="13">
        <v>57075</v>
      </c>
      <c r="M34" s="13">
        <v>49060</v>
      </c>
      <c r="N34" s="13">
        <v>41185</v>
      </c>
      <c r="O34" s="13">
        <v>40520</v>
      </c>
      <c r="P34" s="13">
        <v>74780</v>
      </c>
      <c r="Q34" s="13">
        <v>147295</v>
      </c>
      <c r="R34" s="13">
        <v>82080</v>
      </c>
      <c r="S34" s="13">
        <v>23800</v>
      </c>
      <c r="T34" s="13">
        <v>342600</v>
      </c>
      <c r="U34" s="13">
        <v>27250</v>
      </c>
      <c r="V34" s="13">
        <v>56560</v>
      </c>
      <c r="W34" s="13">
        <v>106110</v>
      </c>
      <c r="X34" s="13">
        <v>74665</v>
      </c>
      <c r="Y34" s="13">
        <v>168625</v>
      </c>
      <c r="Z34" s="37">
        <v>62780</v>
      </c>
      <c r="AA34" s="32">
        <v>194480</v>
      </c>
    </row>
    <row r="35" spans="2:27" x14ac:dyDescent="0.25">
      <c r="B35" s="10">
        <v>45504</v>
      </c>
      <c r="C35" s="13">
        <v>432285</v>
      </c>
      <c r="D35" s="13">
        <v>209510</v>
      </c>
      <c r="E35" s="13">
        <v>26515</v>
      </c>
      <c r="F35" s="13">
        <v>42055</v>
      </c>
      <c r="G35" s="13">
        <v>49460</v>
      </c>
      <c r="H35" s="13">
        <v>47150</v>
      </c>
      <c r="I35" s="13">
        <v>44330</v>
      </c>
      <c r="J35" s="13">
        <v>222650</v>
      </c>
      <c r="K35" s="13">
        <v>30935</v>
      </c>
      <c r="L35" s="13">
        <v>58715</v>
      </c>
      <c r="M35" s="13">
        <v>50300</v>
      </c>
      <c r="N35" s="13">
        <v>42010</v>
      </c>
      <c r="O35" s="13">
        <v>40690</v>
      </c>
      <c r="P35" s="13">
        <v>76565</v>
      </c>
      <c r="Q35" s="13">
        <v>148485</v>
      </c>
      <c r="R35" s="13">
        <v>82925</v>
      </c>
      <c r="S35" s="13">
        <v>24275</v>
      </c>
      <c r="T35" s="13">
        <v>347485</v>
      </c>
      <c r="U35" s="13">
        <v>28630</v>
      </c>
      <c r="V35" s="13">
        <v>56170</v>
      </c>
      <c r="W35" s="13">
        <v>106480</v>
      </c>
      <c r="X35" s="13">
        <v>74305</v>
      </c>
      <c r="Y35" s="13">
        <v>170320</v>
      </c>
      <c r="Z35" s="37">
        <v>63320</v>
      </c>
      <c r="AA35" s="32">
        <v>198035</v>
      </c>
    </row>
    <row r="36" spans="2:27" x14ac:dyDescent="0.25">
      <c r="B36" s="10">
        <v>45535</v>
      </c>
      <c r="C36" s="13">
        <v>433205</v>
      </c>
      <c r="D36" s="13">
        <v>207775</v>
      </c>
      <c r="E36" s="13">
        <v>27135</v>
      </c>
      <c r="F36" s="13">
        <v>42305</v>
      </c>
      <c r="G36" s="13">
        <v>49105</v>
      </c>
      <c r="H36" s="13">
        <v>46555</v>
      </c>
      <c r="I36" s="13">
        <v>42680</v>
      </c>
      <c r="J36" s="13">
        <v>225300</v>
      </c>
      <c r="K36" s="13">
        <v>31915</v>
      </c>
      <c r="L36" s="13">
        <v>59835</v>
      </c>
      <c r="M36" s="13">
        <v>50975</v>
      </c>
      <c r="N36" s="13">
        <v>42220</v>
      </c>
      <c r="O36" s="13">
        <v>40360</v>
      </c>
      <c r="P36" s="13">
        <v>77760</v>
      </c>
      <c r="Q36" s="13">
        <v>147555</v>
      </c>
      <c r="R36" s="13">
        <v>82730</v>
      </c>
      <c r="S36" s="13">
        <v>24435</v>
      </c>
      <c r="T36" s="13">
        <v>348630</v>
      </c>
      <c r="U36" s="13">
        <v>29555</v>
      </c>
      <c r="V36" s="13">
        <v>55020</v>
      </c>
      <c r="W36" s="13">
        <v>105555</v>
      </c>
      <c r="X36" s="13">
        <v>73055</v>
      </c>
      <c r="Y36" s="13">
        <v>170330</v>
      </c>
      <c r="Z36" s="37">
        <v>63380</v>
      </c>
      <c r="AA36" s="32">
        <v>198980</v>
      </c>
    </row>
    <row r="37" spans="2:27" x14ac:dyDescent="0.25">
      <c r="B37" s="10">
        <v>45565</v>
      </c>
      <c r="C37" s="13">
        <v>431445</v>
      </c>
      <c r="D37" s="13">
        <v>205820</v>
      </c>
      <c r="E37" s="13">
        <v>27200</v>
      </c>
      <c r="F37" s="13">
        <v>42370</v>
      </c>
      <c r="G37" s="13">
        <v>48760</v>
      </c>
      <c r="H37" s="13">
        <v>46075</v>
      </c>
      <c r="I37" s="13">
        <v>41415</v>
      </c>
      <c r="J37" s="13">
        <v>225480</v>
      </c>
      <c r="K37" s="13">
        <v>31990</v>
      </c>
      <c r="L37" s="13">
        <v>59950</v>
      </c>
      <c r="M37" s="13">
        <v>51075</v>
      </c>
      <c r="N37" s="13">
        <v>42285</v>
      </c>
      <c r="O37" s="13">
        <v>40185</v>
      </c>
      <c r="P37" s="13">
        <v>77845</v>
      </c>
      <c r="Q37" s="13">
        <v>146515</v>
      </c>
      <c r="R37" s="13">
        <v>82225</v>
      </c>
      <c r="S37" s="13">
        <v>24480</v>
      </c>
      <c r="T37" s="13">
        <v>347550</v>
      </c>
      <c r="U37" s="13">
        <v>29545</v>
      </c>
      <c r="V37" s="13">
        <v>54350</v>
      </c>
      <c r="W37" s="13">
        <v>104620</v>
      </c>
      <c r="X37" s="13">
        <v>72350</v>
      </c>
      <c r="Y37" s="13">
        <v>168885</v>
      </c>
      <c r="Z37" s="37">
        <v>63035</v>
      </c>
      <c r="AA37" s="32">
        <v>199045</v>
      </c>
    </row>
    <row r="38" spans="2:27" x14ac:dyDescent="0.25">
      <c r="B38" s="10">
        <v>45596</v>
      </c>
      <c r="C38" s="13">
        <v>433465</v>
      </c>
      <c r="D38" s="13">
        <v>205730</v>
      </c>
      <c r="E38" s="13">
        <v>27735</v>
      </c>
      <c r="F38" s="13">
        <v>42540</v>
      </c>
      <c r="G38" s="13">
        <v>48635</v>
      </c>
      <c r="H38" s="13">
        <v>45750</v>
      </c>
      <c r="I38" s="13">
        <v>41075</v>
      </c>
      <c r="J38" s="13">
        <v>227570</v>
      </c>
      <c r="K38" s="13">
        <v>32715</v>
      </c>
      <c r="L38" s="13">
        <v>60645</v>
      </c>
      <c r="M38" s="13">
        <v>51565</v>
      </c>
      <c r="N38" s="13">
        <v>42445</v>
      </c>
      <c r="O38" s="13">
        <v>40210</v>
      </c>
      <c r="P38" s="13">
        <v>78680</v>
      </c>
      <c r="Q38" s="13">
        <v>145870</v>
      </c>
      <c r="R38" s="13">
        <v>82400</v>
      </c>
      <c r="S38" s="13">
        <v>24605</v>
      </c>
      <c r="T38" s="13">
        <v>349320</v>
      </c>
      <c r="U38" s="13">
        <v>30225</v>
      </c>
      <c r="V38" s="13">
        <v>53920</v>
      </c>
      <c r="W38" s="13">
        <v>103395</v>
      </c>
      <c r="X38" s="13">
        <v>71755</v>
      </c>
      <c r="Y38" s="13">
        <v>169125</v>
      </c>
      <c r="Z38" s="37">
        <v>63410</v>
      </c>
      <c r="AA38" s="32">
        <v>200495</v>
      </c>
    </row>
    <row r="39" spans="2:27" x14ac:dyDescent="0.25">
      <c r="B39" s="10">
        <v>45626</v>
      </c>
      <c r="C39" s="13">
        <v>434015</v>
      </c>
      <c r="D39" s="13">
        <v>205830</v>
      </c>
      <c r="E39" s="13">
        <v>28095</v>
      </c>
      <c r="F39" s="13">
        <v>42690</v>
      </c>
      <c r="G39" s="13">
        <v>48535</v>
      </c>
      <c r="H39" s="13">
        <v>45600</v>
      </c>
      <c r="I39" s="13">
        <v>40915</v>
      </c>
      <c r="J39" s="13">
        <v>228015</v>
      </c>
      <c r="K39" s="13">
        <v>33040</v>
      </c>
      <c r="L39" s="13">
        <v>60920</v>
      </c>
      <c r="M39" s="13">
        <v>51590</v>
      </c>
      <c r="N39" s="13">
        <v>42415</v>
      </c>
      <c r="O39" s="13">
        <v>40050</v>
      </c>
      <c r="P39" s="13">
        <v>78920</v>
      </c>
      <c r="Q39" s="13">
        <v>144905</v>
      </c>
      <c r="R39" s="13">
        <v>82320</v>
      </c>
      <c r="S39" s="13">
        <v>24590</v>
      </c>
      <c r="T39" s="13">
        <v>349915</v>
      </c>
      <c r="U39" s="13">
        <v>30590</v>
      </c>
      <c r="V39" s="13">
        <v>53505</v>
      </c>
      <c r="W39" s="13">
        <v>102335</v>
      </c>
      <c r="X39" s="13">
        <v>71750</v>
      </c>
      <c r="Y39" s="13">
        <v>168620</v>
      </c>
      <c r="Z39" s="37">
        <v>63575</v>
      </c>
      <c r="AA39" s="32">
        <v>201380</v>
      </c>
    </row>
    <row r="40" spans="2:27" x14ac:dyDescent="0.25">
      <c r="B40" s="10">
        <v>45657</v>
      </c>
      <c r="C40" s="13">
        <v>433275</v>
      </c>
      <c r="D40" s="13">
        <v>205670</v>
      </c>
      <c r="E40" s="13">
        <v>27865</v>
      </c>
      <c r="F40" s="13">
        <v>42830</v>
      </c>
      <c r="G40" s="13">
        <v>48680</v>
      </c>
      <c r="H40" s="13">
        <v>45500</v>
      </c>
      <c r="I40" s="13">
        <v>40795</v>
      </c>
      <c r="J40" s="13">
        <v>227440</v>
      </c>
      <c r="K40" s="13">
        <v>32565</v>
      </c>
      <c r="L40" s="13">
        <v>61020</v>
      </c>
      <c r="M40" s="13">
        <v>51490</v>
      </c>
      <c r="N40" s="13">
        <v>42410</v>
      </c>
      <c r="O40" s="13">
        <v>39950</v>
      </c>
      <c r="P40" s="13">
        <v>78810</v>
      </c>
      <c r="Q40" s="13">
        <v>143800</v>
      </c>
      <c r="R40" s="13">
        <v>82145</v>
      </c>
      <c r="S40" s="13">
        <v>24495</v>
      </c>
      <c r="T40" s="13">
        <v>350185</v>
      </c>
      <c r="U40" s="13">
        <v>29720</v>
      </c>
      <c r="V40" s="13">
        <v>53370</v>
      </c>
      <c r="W40" s="13">
        <v>101520</v>
      </c>
      <c r="X40" s="13">
        <v>71665</v>
      </c>
      <c r="Y40" s="13">
        <v>167925</v>
      </c>
      <c r="Z40" s="38">
        <v>63255</v>
      </c>
      <c r="AA40" s="32">
        <v>201680</v>
      </c>
    </row>
    <row r="41" spans="2:27" x14ac:dyDescent="0.25">
      <c r="B41" s="10">
        <v>45688</v>
      </c>
      <c r="C41" s="13">
        <v>441770</v>
      </c>
      <c r="D41" s="13">
        <v>209530</v>
      </c>
      <c r="E41" s="13">
        <v>28770</v>
      </c>
      <c r="F41" s="13">
        <v>43855</v>
      </c>
      <c r="G41" s="13">
        <v>49400</v>
      </c>
      <c r="H41" s="13">
        <v>46160</v>
      </c>
      <c r="I41" s="13">
        <v>41345</v>
      </c>
      <c r="J41" s="13">
        <v>232050</v>
      </c>
      <c r="K41" s="13">
        <v>33635</v>
      </c>
      <c r="L41" s="13">
        <v>62300</v>
      </c>
      <c r="M41" s="13">
        <v>52450</v>
      </c>
      <c r="N41" s="13">
        <v>43115</v>
      </c>
      <c r="O41" s="13">
        <v>40555</v>
      </c>
      <c r="P41" s="13">
        <v>80195</v>
      </c>
      <c r="Q41" s="13">
        <v>145685</v>
      </c>
      <c r="R41" s="13">
        <v>83515</v>
      </c>
      <c r="S41" s="13">
        <v>24920</v>
      </c>
      <c r="T41" s="13">
        <v>356635</v>
      </c>
      <c r="U41" s="13">
        <v>30700</v>
      </c>
      <c r="V41" s="13">
        <v>54435</v>
      </c>
      <c r="W41" s="13">
        <v>102960</v>
      </c>
      <c r="X41" s="13">
        <v>72805</v>
      </c>
      <c r="Y41" s="13">
        <v>170525</v>
      </c>
      <c r="Z41" s="13">
        <v>64570</v>
      </c>
      <c r="AA41" s="13">
        <v>206275</v>
      </c>
    </row>
    <row r="42" spans="2:27" x14ac:dyDescent="0.25">
      <c r="B42" s="10">
        <v>45716</v>
      </c>
      <c r="C42" s="13">
        <v>449975</v>
      </c>
      <c r="D42" s="13">
        <v>212820</v>
      </c>
      <c r="E42" s="13">
        <v>29650</v>
      </c>
      <c r="F42" s="13">
        <v>44765</v>
      </c>
      <c r="G42" s="13">
        <v>50175</v>
      </c>
      <c r="H42" s="13">
        <v>46815</v>
      </c>
      <c r="I42" s="13">
        <v>41415</v>
      </c>
      <c r="J42" s="13">
        <v>236955</v>
      </c>
      <c r="K42" s="13">
        <v>34910</v>
      </c>
      <c r="L42" s="13">
        <v>63920</v>
      </c>
      <c r="M42" s="13">
        <v>53400</v>
      </c>
      <c r="N42" s="13">
        <v>43880</v>
      </c>
      <c r="O42" s="13">
        <v>40845</v>
      </c>
      <c r="P42" s="13">
        <v>81995</v>
      </c>
      <c r="Q42" s="13">
        <v>147325</v>
      </c>
      <c r="R42" s="13">
        <v>84970</v>
      </c>
      <c r="S42" s="13">
        <v>25425</v>
      </c>
      <c r="T42" s="13">
        <v>363110</v>
      </c>
      <c r="U42" s="13">
        <v>32035</v>
      </c>
      <c r="V42" s="13">
        <v>54830</v>
      </c>
      <c r="W42" s="13">
        <v>103830</v>
      </c>
      <c r="X42" s="13">
        <v>74080</v>
      </c>
      <c r="Y42" s="13">
        <v>173035</v>
      </c>
      <c r="Z42" s="13">
        <v>65660</v>
      </c>
      <c r="AA42" s="13">
        <v>210895</v>
      </c>
    </row>
    <row r="43" spans="2:27" x14ac:dyDescent="0.25">
      <c r="B43" s="10">
        <v>45747</v>
      </c>
      <c r="C43" s="13">
        <v>455820</v>
      </c>
      <c r="D43" s="13">
        <v>215980</v>
      </c>
      <c r="E43" s="13">
        <v>30040</v>
      </c>
      <c r="F43" s="13">
        <v>45565</v>
      </c>
      <c r="G43" s="13">
        <v>51075</v>
      </c>
      <c r="H43" s="13">
        <v>47340</v>
      </c>
      <c r="I43" s="13">
        <v>41955</v>
      </c>
      <c r="J43" s="13">
        <v>239635</v>
      </c>
      <c r="K43" s="13">
        <v>35320</v>
      </c>
      <c r="L43" s="13">
        <v>64825</v>
      </c>
      <c r="M43" s="13">
        <v>53870</v>
      </c>
      <c r="N43" s="13">
        <v>44265</v>
      </c>
      <c r="O43" s="13">
        <v>41360</v>
      </c>
      <c r="P43" s="13">
        <v>82865</v>
      </c>
      <c r="Q43" s="13">
        <v>149135</v>
      </c>
      <c r="R43" s="13">
        <v>86285</v>
      </c>
      <c r="S43" s="13">
        <v>25730</v>
      </c>
      <c r="T43" s="13">
        <v>367555</v>
      </c>
      <c r="U43" s="13">
        <v>32545</v>
      </c>
      <c r="V43" s="13">
        <v>55720</v>
      </c>
      <c r="W43" s="13">
        <v>105500</v>
      </c>
      <c r="X43" s="13">
        <v>75590</v>
      </c>
      <c r="Y43" s="13">
        <v>174210</v>
      </c>
      <c r="Z43" s="13">
        <v>66605</v>
      </c>
      <c r="AA43" s="13">
        <v>214630</v>
      </c>
    </row>
    <row r="44" spans="2:27" x14ac:dyDescent="0.25">
      <c r="B44" s="10">
        <v>45777</v>
      </c>
      <c r="C44" s="13">
        <v>459585</v>
      </c>
      <c r="D44" s="13">
        <v>217265</v>
      </c>
      <c r="E44" s="13">
        <v>30320</v>
      </c>
      <c r="F44" s="13">
        <v>45950</v>
      </c>
      <c r="G44" s="13">
        <v>51340</v>
      </c>
      <c r="H44" s="13">
        <v>47595</v>
      </c>
      <c r="I44" s="13">
        <v>42060</v>
      </c>
      <c r="J44" s="13">
        <v>242110</v>
      </c>
      <c r="K44" s="13">
        <v>35915</v>
      </c>
      <c r="L44" s="13">
        <v>65590</v>
      </c>
      <c r="M44" s="13">
        <v>54325</v>
      </c>
      <c r="N44" s="13">
        <v>44750</v>
      </c>
      <c r="O44" s="13">
        <v>41535</v>
      </c>
      <c r="P44" s="13">
        <v>83615</v>
      </c>
      <c r="Q44" s="13">
        <v>150520</v>
      </c>
      <c r="R44" s="13">
        <v>86935</v>
      </c>
      <c r="S44" s="13">
        <v>25975</v>
      </c>
      <c r="T44" s="13">
        <v>370535</v>
      </c>
      <c r="U44" s="13">
        <v>33120</v>
      </c>
      <c r="V44" s="13">
        <v>55930</v>
      </c>
      <c r="W44" s="13">
        <v>106730</v>
      </c>
      <c r="X44" s="13">
        <v>75850</v>
      </c>
      <c r="Y44" s="13">
        <v>175085</v>
      </c>
      <c r="Z44" s="13">
        <v>67250</v>
      </c>
      <c r="AA44" s="13">
        <v>216880</v>
      </c>
    </row>
    <row r="45" spans="2:27" x14ac:dyDescent="0.25">
      <c r="B45" s="10">
        <v>45808</v>
      </c>
      <c r="C45" s="13">
        <v>466265</v>
      </c>
      <c r="D45" s="13">
        <v>219765</v>
      </c>
      <c r="E45" s="13">
        <v>30800</v>
      </c>
      <c r="F45" s="13">
        <v>46725</v>
      </c>
      <c r="G45" s="13">
        <v>51855</v>
      </c>
      <c r="H45" s="13">
        <v>48165</v>
      </c>
      <c r="I45" s="13">
        <v>42230</v>
      </c>
      <c r="J45" s="13">
        <v>246280</v>
      </c>
      <c r="K45" s="13">
        <v>36665</v>
      </c>
      <c r="L45" s="13">
        <v>66875</v>
      </c>
      <c r="M45" s="13">
        <v>55300</v>
      </c>
      <c r="N45" s="13">
        <v>45605</v>
      </c>
      <c r="O45" s="13">
        <v>41835</v>
      </c>
      <c r="P45" s="13">
        <v>84930</v>
      </c>
      <c r="Q45" s="13">
        <v>152465</v>
      </c>
      <c r="R45" s="13">
        <v>88440</v>
      </c>
      <c r="S45" s="13">
        <v>26525</v>
      </c>
      <c r="T45" s="13">
        <v>376045</v>
      </c>
      <c r="U45" s="13">
        <v>33815</v>
      </c>
      <c r="V45" s="13">
        <v>56400</v>
      </c>
      <c r="W45" s="13">
        <v>108340</v>
      </c>
      <c r="X45" s="13">
        <v>76600</v>
      </c>
      <c r="Y45" s="13">
        <v>177270</v>
      </c>
      <c r="Z45" s="13">
        <v>68255</v>
      </c>
      <c r="AA45" s="13">
        <v>220375</v>
      </c>
    </row>
    <row r="46" spans="2:27" ht="14.45" customHeight="1" x14ac:dyDescent="0.25">
      <c r="B46" s="165" t="s">
        <v>96</v>
      </c>
      <c r="C46" s="165"/>
      <c r="D46" s="165"/>
      <c r="E46" s="165"/>
      <c r="F46" s="165"/>
      <c r="G46" s="165"/>
    </row>
    <row r="47" spans="2:27" ht="66" customHeight="1" x14ac:dyDescent="0.25">
      <c r="B47" s="165"/>
      <c r="C47" s="165"/>
      <c r="D47" s="165"/>
      <c r="E47" s="165"/>
      <c r="F47" s="165"/>
      <c r="G47" s="165"/>
    </row>
    <row r="48" spans="2:27" ht="15" customHeight="1" x14ac:dyDescent="0.25">
      <c r="B48" s="165" t="s">
        <v>97</v>
      </c>
      <c r="C48" s="165"/>
      <c r="D48" s="165"/>
      <c r="E48" s="165"/>
      <c r="F48" s="165"/>
      <c r="G48" s="165"/>
      <c r="H48" s="15"/>
      <c r="I48" s="15"/>
    </row>
    <row r="49" spans="1:9" x14ac:dyDescent="0.25">
      <c r="B49" s="165"/>
      <c r="C49" s="165"/>
      <c r="D49" s="165"/>
      <c r="E49" s="165"/>
      <c r="F49" s="165"/>
      <c r="G49" s="165"/>
      <c r="H49" s="15"/>
      <c r="I49" s="15"/>
    </row>
    <row r="50" spans="1:9" x14ac:dyDescent="0.25">
      <c r="B50" s="165"/>
      <c r="C50" s="165"/>
      <c r="D50" s="165"/>
      <c r="E50" s="165"/>
      <c r="F50" s="165"/>
      <c r="G50" s="165"/>
      <c r="H50" s="15"/>
      <c r="I50" s="15"/>
    </row>
    <row r="51" spans="1:9" ht="42.6" customHeight="1" x14ac:dyDescent="0.25">
      <c r="B51" s="165"/>
      <c r="C51" s="165"/>
      <c r="D51" s="165"/>
      <c r="E51" s="165"/>
      <c r="F51" s="165"/>
      <c r="G51" s="165"/>
    </row>
    <row r="52" spans="1:9" s="16" customFormat="1" ht="15.95" customHeight="1" x14ac:dyDescent="0.25">
      <c r="A52" s="75"/>
      <c r="B52" s="104"/>
      <c r="C52" s="104"/>
      <c r="D52" s="104"/>
    </row>
    <row r="53" spans="1:9" s="17" customFormat="1" x14ac:dyDescent="0.25">
      <c r="A53" s="57"/>
      <c r="B53" s="40"/>
    </row>
    <row r="54" spans="1:9" s="17" customFormat="1" x14ac:dyDescent="0.25">
      <c r="A54" s="57"/>
      <c r="B54" s="40"/>
    </row>
    <row r="55" spans="1:9" s="17" customFormat="1" x14ac:dyDescent="0.25">
      <c r="A55" s="57"/>
      <c r="B55" s="40"/>
    </row>
    <row r="56" spans="1:9" s="17" customFormat="1" x14ac:dyDescent="0.25">
      <c r="A56" s="57"/>
      <c r="B56" s="40"/>
    </row>
    <row r="57" spans="1:9" s="57" customFormat="1" ht="18.75" x14ac:dyDescent="0.25">
      <c r="B57" s="76" t="s">
        <v>100</v>
      </c>
      <c r="C57" s="76"/>
      <c r="D57" s="76"/>
      <c r="E57" s="76"/>
      <c r="F57" s="76"/>
      <c r="G57" s="76"/>
      <c r="H57" s="76"/>
    </row>
    <row r="58" spans="1:9" s="19" customFormat="1" ht="30.75" customHeight="1" x14ac:dyDescent="0.25">
      <c r="B58" s="173" t="s">
        <v>101</v>
      </c>
      <c r="C58" s="133"/>
      <c r="D58" s="133"/>
      <c r="E58" s="133"/>
      <c r="F58" s="133"/>
      <c r="G58" s="174"/>
    </row>
    <row r="59" spans="1:9" s="19" customFormat="1" ht="15" customHeight="1" x14ac:dyDescent="0.25">
      <c r="B59" s="101" t="s">
        <v>102</v>
      </c>
      <c r="C59" s="101"/>
      <c r="D59" s="101"/>
    </row>
    <row r="60" spans="1:9" s="57" customFormat="1" x14ac:dyDescent="0.25">
      <c r="B60" s="77"/>
      <c r="C60" s="78"/>
      <c r="D60" s="78"/>
      <c r="E60" s="78"/>
      <c r="F60" s="78"/>
      <c r="G60" s="78"/>
      <c r="H60" s="78"/>
    </row>
    <row r="61" spans="1:9" s="57" customFormat="1" x14ac:dyDescent="0.25">
      <c r="B61" s="79" t="s">
        <v>103</v>
      </c>
      <c r="C61" s="78"/>
      <c r="D61" s="78"/>
      <c r="E61" s="78"/>
      <c r="F61" s="78"/>
      <c r="G61" s="78"/>
      <c r="H61" s="78"/>
    </row>
    <row r="62" spans="1:9" s="57" customFormat="1" x14ac:dyDescent="0.25">
      <c r="B62" s="57" t="s">
        <v>150</v>
      </c>
      <c r="D62" s="80"/>
      <c r="H62" s="81"/>
      <c r="I62" s="81"/>
    </row>
    <row r="63" spans="1:9" s="57" customFormat="1" x14ac:dyDescent="0.25">
      <c r="B63" s="82" t="s">
        <v>151</v>
      </c>
      <c r="D63" s="80"/>
      <c r="H63" s="81"/>
      <c r="I63" s="81"/>
    </row>
    <row r="64" spans="1:9" s="57" customFormat="1" x14ac:dyDescent="0.25">
      <c r="B64" s="57" t="s">
        <v>104</v>
      </c>
      <c r="C64" s="83"/>
      <c r="E64" s="83"/>
      <c r="F64" s="83"/>
      <c r="G64" s="83"/>
    </row>
    <row r="65" spans="2:2" s="57" customFormat="1" x14ac:dyDescent="0.25">
      <c r="B65" s="84" t="s">
        <v>105</v>
      </c>
    </row>
    <row r="66" spans="2:2" s="57" customFormat="1" x14ac:dyDescent="0.25">
      <c r="B66" s="85"/>
    </row>
    <row r="67" spans="2:2" s="57" customFormat="1" x14ac:dyDescent="0.25">
      <c r="B67" s="86" t="s">
        <v>106</v>
      </c>
    </row>
  </sheetData>
  <mergeCells count="7">
    <mergeCell ref="B8:H8"/>
    <mergeCell ref="B7:M7"/>
    <mergeCell ref="B52:D52"/>
    <mergeCell ref="B59:D59"/>
    <mergeCell ref="B46:G47"/>
    <mergeCell ref="B48:G51"/>
    <mergeCell ref="B58:G58"/>
  </mergeCells>
  <phoneticPr fontId="3" type="noConversion"/>
  <conditionalFormatting sqref="B46 B52:B70">
    <cfRule type="cellIs" dxfId="1" priority="2" operator="between">
      <formula>1</formula>
      <formula>9</formula>
    </cfRule>
  </conditionalFormatting>
  <hyperlinks>
    <hyperlink ref="B67" r:id="rId1" xr:uid="{C48ED1E3-4184-4282-8A98-2D94D58D50AC}"/>
    <hyperlink ref="B59:D59" r:id="rId2" display="www.dewr.gov.au " xr:uid="{34AF4A90-1351-4C01-9CE4-75C872018595}"/>
    <hyperlink ref="B65" r:id="rId3" xr:uid="{3BD02470-99FF-4935-BD23-ADB3CD132433}"/>
    <hyperlink ref="B63" r:id="rId4" display="Employmentservicesdatarequests@dewr.gov.au" xr:uid="{4B9BE489-7206-4556-ACB0-2EDE91CD87CD}"/>
  </hyperlinks>
  <pageMargins left="0.47244094488188981" right="0.47244094488188981" top="0.47244094488188981" bottom="0.47244094488188981" header="0.31496062992125984" footer="0.31496062992125984"/>
  <pageSetup paperSize="8" scale="65" orientation="landscape" r:id="rId5"/>
  <colBreaks count="1" manualBreakCount="1">
    <brk id="15" max="1048575" man="1"/>
  </colBreaks>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7:AE65"/>
  <sheetViews>
    <sheetView showGridLines="0" zoomScaleNormal="100" workbookViewId="0">
      <selection activeCell="A6" sqref="A6"/>
    </sheetView>
  </sheetViews>
  <sheetFormatPr defaultColWidth="18" defaultRowHeight="15" x14ac:dyDescent="0.25"/>
  <cols>
    <col min="1" max="1" width="3.42578125" customWidth="1"/>
    <col min="3" max="3" width="11" customWidth="1"/>
    <col min="4" max="15" width="9.7109375" customWidth="1"/>
    <col min="16" max="16" width="11.7109375" customWidth="1"/>
    <col min="17" max="17" width="9.7109375" customWidth="1"/>
    <col min="18" max="18" width="12.28515625" customWidth="1"/>
    <col min="19" max="19" width="9.7109375" customWidth="1"/>
    <col min="20" max="22" width="12.7109375" customWidth="1"/>
    <col min="23" max="23" width="11.7109375" customWidth="1"/>
    <col min="24" max="24" width="9.85546875" customWidth="1"/>
    <col min="25" max="26" width="11.7109375" customWidth="1"/>
    <col min="27" max="27" width="12.5703125" customWidth="1"/>
  </cols>
  <sheetData>
    <row r="7" spans="2:31" ht="23.25" x14ac:dyDescent="0.25">
      <c r="B7" s="168" t="s">
        <v>107</v>
      </c>
      <c r="C7" s="169"/>
      <c r="D7" s="169"/>
      <c r="E7" s="169"/>
      <c r="F7" s="169"/>
      <c r="G7" s="169"/>
      <c r="H7" s="169"/>
      <c r="I7" s="169"/>
      <c r="J7" s="169"/>
      <c r="K7" s="169"/>
      <c r="L7" s="169"/>
      <c r="M7" s="169"/>
    </row>
    <row r="8" spans="2:31" ht="15.75" x14ac:dyDescent="0.25">
      <c r="B8" s="166" t="str">
        <f>Contents!B8</f>
        <v>For the Period 1 October 2022 to 31 May 2025</v>
      </c>
      <c r="C8" s="167"/>
      <c r="D8" s="167"/>
      <c r="E8" s="167"/>
      <c r="F8" s="167"/>
      <c r="G8" s="167"/>
      <c r="H8" s="167"/>
    </row>
    <row r="10" spans="2:31" x14ac:dyDescent="0.25">
      <c r="B10" s="1" t="s">
        <v>69</v>
      </c>
    </row>
    <row r="11" spans="2:31" x14ac:dyDescent="0.25">
      <c r="B11" s="2" t="s">
        <v>6</v>
      </c>
    </row>
    <row r="12" spans="2:31" x14ac:dyDescent="0.25">
      <c r="B12" s="2"/>
    </row>
    <row r="13" spans="2:31" ht="60" x14ac:dyDescent="0.25">
      <c r="B13" s="98" t="s">
        <v>28</v>
      </c>
      <c r="C13" s="98" t="s">
        <v>5</v>
      </c>
      <c r="D13" s="98" t="s">
        <v>0</v>
      </c>
      <c r="E13" s="98" t="s">
        <v>10</v>
      </c>
      <c r="F13" s="98" t="s">
        <v>11</v>
      </c>
      <c r="G13" s="98" t="s">
        <v>12</v>
      </c>
      <c r="H13" s="98" t="s">
        <v>13</v>
      </c>
      <c r="I13" s="98" t="s">
        <v>14</v>
      </c>
      <c r="J13" s="98" t="s">
        <v>1</v>
      </c>
      <c r="K13" s="98" t="s">
        <v>15</v>
      </c>
      <c r="L13" s="98" t="s">
        <v>16</v>
      </c>
      <c r="M13" s="98" t="s">
        <v>17</v>
      </c>
      <c r="N13" s="98" t="s">
        <v>18</v>
      </c>
      <c r="O13" s="98" t="s">
        <v>19</v>
      </c>
      <c r="P13" s="98" t="s">
        <v>2</v>
      </c>
      <c r="Q13" s="98" t="s">
        <v>9</v>
      </c>
      <c r="R13" s="98" t="s">
        <v>7</v>
      </c>
      <c r="S13" s="98" t="s">
        <v>8</v>
      </c>
      <c r="T13" s="98" t="s">
        <v>65</v>
      </c>
      <c r="U13" s="98" t="s">
        <v>66</v>
      </c>
      <c r="V13" s="98" t="s">
        <v>67</v>
      </c>
      <c r="W13" s="98" t="s">
        <v>3</v>
      </c>
      <c r="X13" s="98" t="s">
        <v>4</v>
      </c>
      <c r="Y13" s="98" t="s">
        <v>148</v>
      </c>
      <c r="Z13" s="98" t="s">
        <v>27</v>
      </c>
      <c r="AA13" s="98" t="s">
        <v>93</v>
      </c>
      <c r="AB13" s="6"/>
      <c r="AC13" s="6"/>
      <c r="AD13" s="6"/>
      <c r="AE13" s="6"/>
    </row>
    <row r="14" spans="2:31" x14ac:dyDescent="0.25">
      <c r="B14" s="7">
        <v>44865</v>
      </c>
      <c r="C14" s="3">
        <v>146380</v>
      </c>
      <c r="D14" s="3">
        <v>73940</v>
      </c>
      <c r="E14" s="3">
        <v>13085</v>
      </c>
      <c r="F14" s="3">
        <v>17455</v>
      </c>
      <c r="G14" s="3">
        <v>15555</v>
      </c>
      <c r="H14" s="3">
        <v>12775</v>
      </c>
      <c r="I14" s="3">
        <v>15070</v>
      </c>
      <c r="J14" s="3">
        <v>72445</v>
      </c>
      <c r="K14" s="3">
        <v>13630</v>
      </c>
      <c r="L14" s="3">
        <v>23725</v>
      </c>
      <c r="M14" s="3">
        <v>14450</v>
      </c>
      <c r="N14" s="3">
        <v>9950</v>
      </c>
      <c r="O14" s="3">
        <v>10685</v>
      </c>
      <c r="P14" s="3">
        <v>8235</v>
      </c>
      <c r="Q14" s="3">
        <v>18945</v>
      </c>
      <c r="R14" s="3">
        <v>26155</v>
      </c>
      <c r="S14" s="3">
        <v>4740</v>
      </c>
      <c r="T14" s="3">
        <v>121570</v>
      </c>
      <c r="U14" s="3">
        <v>8085</v>
      </c>
      <c r="V14" s="3">
        <v>16730</v>
      </c>
      <c r="W14" s="3">
        <v>17845</v>
      </c>
      <c r="X14" s="3">
        <v>21280</v>
      </c>
      <c r="Y14" s="3">
        <v>29540</v>
      </c>
      <c r="Z14" s="3">
        <v>31555</v>
      </c>
      <c r="AA14" s="32">
        <v>82180</v>
      </c>
    </row>
    <row r="15" spans="2:31" x14ac:dyDescent="0.25">
      <c r="B15" s="7">
        <v>44895</v>
      </c>
      <c r="C15" s="3">
        <v>150120</v>
      </c>
      <c r="D15" s="3">
        <v>76050</v>
      </c>
      <c r="E15" s="3">
        <v>14355</v>
      </c>
      <c r="F15" s="3">
        <v>18285</v>
      </c>
      <c r="G15" s="3">
        <v>15670</v>
      </c>
      <c r="H15" s="3">
        <v>12670</v>
      </c>
      <c r="I15" s="3">
        <v>15070</v>
      </c>
      <c r="J15" s="3">
        <v>74070</v>
      </c>
      <c r="K15" s="3">
        <v>14315</v>
      </c>
      <c r="L15" s="3">
        <v>24510</v>
      </c>
      <c r="M15" s="3">
        <v>14585</v>
      </c>
      <c r="N15" s="3">
        <v>10010</v>
      </c>
      <c r="O15" s="3">
        <v>10650</v>
      </c>
      <c r="P15" s="3">
        <v>8510</v>
      </c>
      <c r="Q15" s="3">
        <v>18805</v>
      </c>
      <c r="R15" s="3">
        <v>26780</v>
      </c>
      <c r="S15" s="3">
        <v>4845</v>
      </c>
      <c r="T15" s="3">
        <v>123515</v>
      </c>
      <c r="U15" s="3">
        <v>8470</v>
      </c>
      <c r="V15" s="3">
        <v>18135</v>
      </c>
      <c r="W15" s="3">
        <v>17720</v>
      </c>
      <c r="X15" s="3">
        <v>21165</v>
      </c>
      <c r="Y15" s="3">
        <v>29415</v>
      </c>
      <c r="Z15" s="3">
        <v>32090</v>
      </c>
      <c r="AA15" s="32">
        <v>85900</v>
      </c>
    </row>
    <row r="16" spans="2:31" x14ac:dyDescent="0.25">
      <c r="B16" s="7">
        <v>44926</v>
      </c>
      <c r="C16" s="3">
        <v>155810</v>
      </c>
      <c r="D16" s="3">
        <v>78625</v>
      </c>
      <c r="E16" s="3">
        <v>15410</v>
      </c>
      <c r="F16" s="3">
        <v>19280</v>
      </c>
      <c r="G16" s="3">
        <v>15790</v>
      </c>
      <c r="H16" s="3">
        <v>12915</v>
      </c>
      <c r="I16" s="3">
        <v>15235</v>
      </c>
      <c r="J16" s="3">
        <v>77180</v>
      </c>
      <c r="K16" s="3">
        <v>15215</v>
      </c>
      <c r="L16" s="3">
        <v>25795</v>
      </c>
      <c r="M16" s="3">
        <v>15080</v>
      </c>
      <c r="N16" s="3">
        <v>10295</v>
      </c>
      <c r="O16" s="3">
        <v>10795</v>
      </c>
      <c r="P16" s="3">
        <v>9025</v>
      </c>
      <c r="Q16" s="3">
        <v>18845</v>
      </c>
      <c r="R16" s="3">
        <v>27585</v>
      </c>
      <c r="S16" s="3">
        <v>4955</v>
      </c>
      <c r="T16" s="3">
        <v>128375</v>
      </c>
      <c r="U16" s="3">
        <v>8935</v>
      </c>
      <c r="V16" s="3">
        <v>18495</v>
      </c>
      <c r="W16" s="3">
        <v>17800</v>
      </c>
      <c r="X16" s="3">
        <v>20950</v>
      </c>
      <c r="Y16" s="3">
        <v>29760</v>
      </c>
      <c r="Z16" s="3">
        <v>32755</v>
      </c>
      <c r="AA16" s="32">
        <v>90760</v>
      </c>
    </row>
    <row r="17" spans="2:27" x14ac:dyDescent="0.25">
      <c r="B17" s="7">
        <v>44957</v>
      </c>
      <c r="C17" s="3">
        <v>159645</v>
      </c>
      <c r="D17" s="3">
        <v>80185</v>
      </c>
      <c r="E17" s="3">
        <v>16505</v>
      </c>
      <c r="F17" s="3">
        <v>19855</v>
      </c>
      <c r="G17" s="3">
        <v>15870</v>
      </c>
      <c r="H17" s="3">
        <v>12905</v>
      </c>
      <c r="I17" s="3">
        <v>15045</v>
      </c>
      <c r="J17" s="3">
        <v>79440</v>
      </c>
      <c r="K17" s="3">
        <v>16305</v>
      </c>
      <c r="L17" s="3">
        <v>26670</v>
      </c>
      <c r="M17" s="3">
        <v>15420</v>
      </c>
      <c r="N17" s="3">
        <v>10410</v>
      </c>
      <c r="O17" s="3">
        <v>10635</v>
      </c>
      <c r="P17" s="3">
        <v>9740</v>
      </c>
      <c r="Q17" s="3">
        <v>18265</v>
      </c>
      <c r="R17" s="3">
        <v>27655</v>
      </c>
      <c r="S17" s="3">
        <v>5005</v>
      </c>
      <c r="T17" s="3">
        <v>134080</v>
      </c>
      <c r="U17" s="3">
        <v>10290</v>
      </c>
      <c r="V17" s="3">
        <v>15275</v>
      </c>
      <c r="W17" s="3">
        <v>17380</v>
      </c>
      <c r="X17" s="3">
        <v>21105</v>
      </c>
      <c r="Y17" s="3">
        <v>29985</v>
      </c>
      <c r="Z17" s="3">
        <v>33785</v>
      </c>
      <c r="AA17" s="32">
        <v>93625</v>
      </c>
    </row>
    <row r="18" spans="2:27" x14ac:dyDescent="0.25">
      <c r="B18" s="7">
        <v>44985</v>
      </c>
      <c r="C18" s="3">
        <v>160270</v>
      </c>
      <c r="D18" s="3">
        <v>80420</v>
      </c>
      <c r="E18" s="3">
        <v>16735</v>
      </c>
      <c r="F18" s="3">
        <v>19940</v>
      </c>
      <c r="G18" s="3">
        <v>15920</v>
      </c>
      <c r="H18" s="3">
        <v>12785</v>
      </c>
      <c r="I18" s="3">
        <v>15040</v>
      </c>
      <c r="J18" s="3">
        <v>79825</v>
      </c>
      <c r="K18" s="3">
        <v>16550</v>
      </c>
      <c r="L18" s="3">
        <v>26675</v>
      </c>
      <c r="M18" s="3">
        <v>15540</v>
      </c>
      <c r="N18" s="3">
        <v>10465</v>
      </c>
      <c r="O18" s="3">
        <v>10595</v>
      </c>
      <c r="P18" s="3">
        <v>9920</v>
      </c>
      <c r="Q18" s="3">
        <v>18185</v>
      </c>
      <c r="R18" s="3">
        <v>27510</v>
      </c>
      <c r="S18" s="3">
        <v>4925</v>
      </c>
      <c r="T18" s="3">
        <v>133710</v>
      </c>
      <c r="U18" s="3">
        <v>10910</v>
      </c>
      <c r="V18" s="3">
        <v>15645</v>
      </c>
      <c r="W18" s="3">
        <v>17315</v>
      </c>
      <c r="X18" s="3">
        <v>21070</v>
      </c>
      <c r="Y18" s="3">
        <v>29720</v>
      </c>
      <c r="Z18" s="3">
        <v>34045</v>
      </c>
      <c r="AA18" s="32">
        <v>94505</v>
      </c>
    </row>
    <row r="19" spans="2:27" x14ac:dyDescent="0.25">
      <c r="B19" s="7">
        <v>45016</v>
      </c>
      <c r="C19" s="3">
        <v>158700</v>
      </c>
      <c r="D19" s="3">
        <v>79540</v>
      </c>
      <c r="E19" s="3">
        <v>16715</v>
      </c>
      <c r="F19" s="3">
        <v>19485</v>
      </c>
      <c r="G19" s="3">
        <v>15870</v>
      </c>
      <c r="H19" s="3">
        <v>12580</v>
      </c>
      <c r="I19" s="3">
        <v>14890</v>
      </c>
      <c r="J19" s="3">
        <v>79130</v>
      </c>
      <c r="K19" s="3">
        <v>16665</v>
      </c>
      <c r="L19" s="3">
        <v>26230</v>
      </c>
      <c r="M19" s="3">
        <v>15305</v>
      </c>
      <c r="N19" s="3">
        <v>10360</v>
      </c>
      <c r="O19" s="3">
        <v>10565</v>
      </c>
      <c r="P19" s="3">
        <v>10175</v>
      </c>
      <c r="Q19" s="3">
        <v>18060</v>
      </c>
      <c r="R19" s="3">
        <v>27360</v>
      </c>
      <c r="S19" s="3">
        <v>4840</v>
      </c>
      <c r="T19" s="3">
        <v>130545</v>
      </c>
      <c r="U19" s="3">
        <v>11350</v>
      </c>
      <c r="V19" s="3">
        <v>16805</v>
      </c>
      <c r="W19" s="3">
        <v>17415</v>
      </c>
      <c r="X19" s="3">
        <v>21175</v>
      </c>
      <c r="Y19" s="3">
        <v>29795</v>
      </c>
      <c r="Z19" s="3">
        <v>33635</v>
      </c>
      <c r="AA19" s="32">
        <v>93480</v>
      </c>
    </row>
    <row r="20" spans="2:27" x14ac:dyDescent="0.25">
      <c r="B20" s="7">
        <v>45046</v>
      </c>
      <c r="C20" s="3">
        <v>154705</v>
      </c>
      <c r="D20" s="3">
        <v>77360</v>
      </c>
      <c r="E20" s="3">
        <v>16195</v>
      </c>
      <c r="F20" s="3">
        <v>18935</v>
      </c>
      <c r="G20" s="3">
        <v>15480</v>
      </c>
      <c r="H20" s="3">
        <v>12200</v>
      </c>
      <c r="I20" s="3">
        <v>14550</v>
      </c>
      <c r="J20" s="3">
        <v>77305</v>
      </c>
      <c r="K20" s="3">
        <v>16180</v>
      </c>
      <c r="L20" s="3">
        <v>25680</v>
      </c>
      <c r="M20" s="3">
        <v>15000</v>
      </c>
      <c r="N20" s="3">
        <v>10050</v>
      </c>
      <c r="O20" s="3">
        <v>10390</v>
      </c>
      <c r="P20" s="3">
        <v>10040</v>
      </c>
      <c r="Q20" s="3">
        <v>17595</v>
      </c>
      <c r="R20" s="3">
        <v>26600</v>
      </c>
      <c r="S20" s="3">
        <v>4650</v>
      </c>
      <c r="T20" s="3">
        <v>126805</v>
      </c>
      <c r="U20" s="3">
        <v>11290</v>
      </c>
      <c r="V20" s="3">
        <v>16610</v>
      </c>
      <c r="W20" s="3">
        <v>17190</v>
      </c>
      <c r="X20" s="3">
        <v>20795</v>
      </c>
      <c r="Y20" s="3">
        <v>29070</v>
      </c>
      <c r="Z20" s="3">
        <v>32735</v>
      </c>
      <c r="AA20" s="32">
        <v>91240</v>
      </c>
    </row>
    <row r="21" spans="2:27" x14ac:dyDescent="0.25">
      <c r="B21" s="7">
        <v>45077</v>
      </c>
      <c r="C21" s="3">
        <v>155630</v>
      </c>
      <c r="D21" s="3">
        <v>77915</v>
      </c>
      <c r="E21" s="3">
        <v>16310</v>
      </c>
      <c r="F21" s="3">
        <v>18995</v>
      </c>
      <c r="G21" s="3">
        <v>15660</v>
      </c>
      <c r="H21" s="3">
        <v>12250</v>
      </c>
      <c r="I21" s="3">
        <v>14695</v>
      </c>
      <c r="J21" s="3">
        <v>77665</v>
      </c>
      <c r="K21" s="3">
        <v>16360</v>
      </c>
      <c r="L21" s="3">
        <v>25580</v>
      </c>
      <c r="M21" s="3">
        <v>15035</v>
      </c>
      <c r="N21" s="3">
        <v>10005</v>
      </c>
      <c r="O21" s="3">
        <v>10685</v>
      </c>
      <c r="P21" s="3">
        <v>10055</v>
      </c>
      <c r="Q21" s="3">
        <v>17165</v>
      </c>
      <c r="R21" s="3">
        <v>27205</v>
      </c>
      <c r="S21" s="3">
        <v>4540</v>
      </c>
      <c r="T21" s="3">
        <v>117170</v>
      </c>
      <c r="U21" s="3">
        <v>10360</v>
      </c>
      <c r="V21" s="3">
        <v>28100</v>
      </c>
      <c r="W21" s="3">
        <v>16935</v>
      </c>
      <c r="X21" s="3">
        <v>20500</v>
      </c>
      <c r="Y21" s="3">
        <v>28805</v>
      </c>
      <c r="Z21" s="3">
        <v>32485</v>
      </c>
      <c r="AA21" s="32">
        <v>92800</v>
      </c>
    </row>
    <row r="22" spans="2:27" x14ac:dyDescent="0.25">
      <c r="B22" s="7">
        <v>45107</v>
      </c>
      <c r="C22" s="3">
        <v>156285</v>
      </c>
      <c r="D22" s="3">
        <v>78240</v>
      </c>
      <c r="E22" s="3">
        <v>16380</v>
      </c>
      <c r="F22" s="3">
        <v>19160</v>
      </c>
      <c r="G22" s="3">
        <v>15700</v>
      </c>
      <c r="H22" s="3">
        <v>12185</v>
      </c>
      <c r="I22" s="3">
        <v>14810</v>
      </c>
      <c r="J22" s="3">
        <v>77985</v>
      </c>
      <c r="K22" s="3">
        <v>16340</v>
      </c>
      <c r="L22" s="3">
        <v>25565</v>
      </c>
      <c r="M22" s="3">
        <v>15065</v>
      </c>
      <c r="N22" s="3">
        <v>10155</v>
      </c>
      <c r="O22" s="3">
        <v>10860</v>
      </c>
      <c r="P22" s="3">
        <v>10010</v>
      </c>
      <c r="Q22" s="3">
        <v>17175</v>
      </c>
      <c r="R22" s="3">
        <v>27580</v>
      </c>
      <c r="S22" s="3">
        <v>4455</v>
      </c>
      <c r="T22" s="3">
        <v>112955</v>
      </c>
      <c r="U22" s="3">
        <v>9925</v>
      </c>
      <c r="V22" s="3">
        <v>33405</v>
      </c>
      <c r="W22" s="3">
        <v>17125</v>
      </c>
      <c r="X22" s="3">
        <v>20030</v>
      </c>
      <c r="Y22" s="3">
        <v>28695</v>
      </c>
      <c r="Z22" s="3">
        <v>32160</v>
      </c>
      <c r="AA22" s="32">
        <v>93980</v>
      </c>
    </row>
    <row r="23" spans="2:27" x14ac:dyDescent="0.25">
      <c r="B23" s="7">
        <v>45138</v>
      </c>
      <c r="C23" s="3">
        <v>154955</v>
      </c>
      <c r="D23" s="3">
        <v>77395</v>
      </c>
      <c r="E23" s="3">
        <v>15740</v>
      </c>
      <c r="F23" s="3">
        <v>18930</v>
      </c>
      <c r="G23" s="3">
        <v>15535</v>
      </c>
      <c r="H23" s="3">
        <v>12155</v>
      </c>
      <c r="I23" s="3">
        <v>15035</v>
      </c>
      <c r="J23" s="3">
        <v>77490</v>
      </c>
      <c r="K23" s="3">
        <v>16095</v>
      </c>
      <c r="L23" s="3">
        <v>25395</v>
      </c>
      <c r="M23" s="3">
        <v>14920</v>
      </c>
      <c r="N23" s="3">
        <v>10080</v>
      </c>
      <c r="O23" s="3">
        <v>11000</v>
      </c>
      <c r="P23" s="3">
        <v>9855</v>
      </c>
      <c r="Q23" s="3">
        <v>17215</v>
      </c>
      <c r="R23" s="3">
        <v>27435</v>
      </c>
      <c r="S23" s="3">
        <v>4290</v>
      </c>
      <c r="T23" s="3">
        <v>110250</v>
      </c>
      <c r="U23" s="3">
        <v>9210</v>
      </c>
      <c r="V23" s="3">
        <v>35500</v>
      </c>
      <c r="W23" s="3">
        <v>17255</v>
      </c>
      <c r="X23" s="3">
        <v>19660</v>
      </c>
      <c r="Y23" s="3">
        <v>28280</v>
      </c>
      <c r="Z23" s="3">
        <v>31510</v>
      </c>
      <c r="AA23" s="32">
        <v>93780</v>
      </c>
    </row>
    <row r="24" spans="2:27" x14ac:dyDescent="0.25">
      <c r="B24" s="7">
        <v>45169</v>
      </c>
      <c r="C24" s="3">
        <v>154850</v>
      </c>
      <c r="D24" s="3">
        <v>77080</v>
      </c>
      <c r="E24" s="3">
        <v>15415</v>
      </c>
      <c r="F24" s="3">
        <v>18810</v>
      </c>
      <c r="G24" s="3">
        <v>15390</v>
      </c>
      <c r="H24" s="3">
        <v>12115</v>
      </c>
      <c r="I24" s="3">
        <v>15350</v>
      </c>
      <c r="J24" s="3">
        <v>77695</v>
      </c>
      <c r="K24" s="3">
        <v>15985</v>
      </c>
      <c r="L24" s="3">
        <v>25370</v>
      </c>
      <c r="M24" s="3">
        <v>14985</v>
      </c>
      <c r="N24" s="3">
        <v>10140</v>
      </c>
      <c r="O24" s="3">
        <v>11215</v>
      </c>
      <c r="P24" s="3">
        <v>9860</v>
      </c>
      <c r="Q24" s="3">
        <v>17315</v>
      </c>
      <c r="R24" s="3">
        <v>27215</v>
      </c>
      <c r="S24" s="3">
        <v>4105</v>
      </c>
      <c r="T24" s="3">
        <v>114845</v>
      </c>
      <c r="U24" s="3">
        <v>9150</v>
      </c>
      <c r="V24" s="3">
        <v>30860</v>
      </c>
      <c r="W24" s="3">
        <v>17480</v>
      </c>
      <c r="X24" s="3">
        <v>19865</v>
      </c>
      <c r="Y24" s="3">
        <v>28355</v>
      </c>
      <c r="Z24" s="3">
        <v>31295</v>
      </c>
      <c r="AA24" s="32">
        <v>93885</v>
      </c>
    </row>
    <row r="25" spans="2:27" x14ac:dyDescent="0.25">
      <c r="B25" s="7">
        <v>45199</v>
      </c>
      <c r="C25" s="3">
        <v>154180</v>
      </c>
      <c r="D25" s="3">
        <v>76600</v>
      </c>
      <c r="E25" s="3">
        <v>15065</v>
      </c>
      <c r="F25" s="3">
        <v>18810</v>
      </c>
      <c r="G25" s="3">
        <v>15295</v>
      </c>
      <c r="H25" s="3">
        <v>11935</v>
      </c>
      <c r="I25" s="3">
        <v>15495</v>
      </c>
      <c r="J25" s="3">
        <v>77505</v>
      </c>
      <c r="K25" s="3">
        <v>15620</v>
      </c>
      <c r="L25" s="3">
        <v>25325</v>
      </c>
      <c r="M25" s="3">
        <v>15005</v>
      </c>
      <c r="N25" s="3">
        <v>10180</v>
      </c>
      <c r="O25" s="3">
        <v>11370</v>
      </c>
      <c r="P25" s="3">
        <v>9800</v>
      </c>
      <c r="Q25" s="3">
        <v>17355</v>
      </c>
      <c r="R25" s="3">
        <v>27095</v>
      </c>
      <c r="S25" s="3">
        <v>3990</v>
      </c>
      <c r="T25" s="3">
        <v>108855</v>
      </c>
      <c r="U25" s="3">
        <v>8915</v>
      </c>
      <c r="V25" s="3">
        <v>36410</v>
      </c>
      <c r="W25" s="3">
        <v>17610</v>
      </c>
      <c r="X25" s="3">
        <v>19955</v>
      </c>
      <c r="Y25" s="3">
        <v>28225</v>
      </c>
      <c r="Z25" s="3">
        <v>30970</v>
      </c>
      <c r="AA25" s="32">
        <v>93895</v>
      </c>
    </row>
    <row r="26" spans="2:27" x14ac:dyDescent="0.25">
      <c r="B26" s="7">
        <v>45230</v>
      </c>
      <c r="C26" s="3">
        <v>155255</v>
      </c>
      <c r="D26" s="3">
        <v>77410</v>
      </c>
      <c r="E26" s="3">
        <v>15185</v>
      </c>
      <c r="F26" s="3">
        <v>18965</v>
      </c>
      <c r="G26" s="3">
        <v>15410</v>
      </c>
      <c r="H26" s="3">
        <v>12020</v>
      </c>
      <c r="I26" s="3">
        <v>15830</v>
      </c>
      <c r="J26" s="3">
        <v>77775</v>
      </c>
      <c r="K26" s="3">
        <v>15480</v>
      </c>
      <c r="L26" s="3">
        <v>25480</v>
      </c>
      <c r="M26" s="3">
        <v>14920</v>
      </c>
      <c r="N26" s="3">
        <v>10290</v>
      </c>
      <c r="O26" s="3">
        <v>11610</v>
      </c>
      <c r="P26" s="3">
        <v>9895</v>
      </c>
      <c r="Q26" s="3">
        <v>17555</v>
      </c>
      <c r="R26" s="3">
        <v>27230</v>
      </c>
      <c r="S26" s="3">
        <v>3900</v>
      </c>
      <c r="T26" s="3">
        <v>111555</v>
      </c>
      <c r="U26" s="3">
        <v>8885</v>
      </c>
      <c r="V26" s="3">
        <v>34820</v>
      </c>
      <c r="W26" s="3">
        <v>17830</v>
      </c>
      <c r="X26" s="3">
        <v>20260</v>
      </c>
      <c r="Y26" s="3">
        <v>28470</v>
      </c>
      <c r="Z26" s="3">
        <v>30995</v>
      </c>
      <c r="AA26" s="32">
        <v>94735</v>
      </c>
    </row>
    <row r="27" spans="2:27" x14ac:dyDescent="0.25">
      <c r="B27" s="7">
        <v>45260</v>
      </c>
      <c r="C27" s="3">
        <v>162330</v>
      </c>
      <c r="D27" s="3">
        <v>81100</v>
      </c>
      <c r="E27" s="3">
        <v>16880</v>
      </c>
      <c r="F27" s="3">
        <v>19795</v>
      </c>
      <c r="G27" s="3">
        <v>15885</v>
      </c>
      <c r="H27" s="3">
        <v>12305</v>
      </c>
      <c r="I27" s="3">
        <v>16235</v>
      </c>
      <c r="J27" s="3">
        <v>81145</v>
      </c>
      <c r="K27" s="3">
        <v>16545</v>
      </c>
      <c r="L27" s="3">
        <v>26465</v>
      </c>
      <c r="M27" s="3">
        <v>15350</v>
      </c>
      <c r="N27" s="3">
        <v>10700</v>
      </c>
      <c r="O27" s="3">
        <v>12085</v>
      </c>
      <c r="P27" s="3">
        <v>10225</v>
      </c>
      <c r="Q27" s="3">
        <v>18285</v>
      </c>
      <c r="R27" s="3">
        <v>28325</v>
      </c>
      <c r="S27" s="3">
        <v>3935</v>
      </c>
      <c r="T27" s="3">
        <v>115790</v>
      </c>
      <c r="U27" s="3">
        <v>9420</v>
      </c>
      <c r="V27" s="3">
        <v>37120</v>
      </c>
      <c r="W27" s="3">
        <v>18505</v>
      </c>
      <c r="X27" s="3">
        <v>20830</v>
      </c>
      <c r="Y27" s="3">
        <v>29025</v>
      </c>
      <c r="Z27" s="3">
        <v>32450</v>
      </c>
      <c r="AA27" s="32">
        <v>99820</v>
      </c>
    </row>
    <row r="28" spans="2:27" x14ac:dyDescent="0.25">
      <c r="B28" s="7">
        <v>45291</v>
      </c>
      <c r="C28" s="3">
        <v>169425</v>
      </c>
      <c r="D28" s="3">
        <v>84595</v>
      </c>
      <c r="E28" s="3">
        <v>17965</v>
      </c>
      <c r="F28" s="3">
        <v>20855</v>
      </c>
      <c r="G28" s="3">
        <v>16340</v>
      </c>
      <c r="H28" s="3">
        <v>12655</v>
      </c>
      <c r="I28" s="3">
        <v>16780</v>
      </c>
      <c r="J28" s="3">
        <v>84735</v>
      </c>
      <c r="K28" s="3">
        <v>17360</v>
      </c>
      <c r="L28" s="3">
        <v>27615</v>
      </c>
      <c r="M28" s="3">
        <v>16010</v>
      </c>
      <c r="N28" s="3">
        <v>11180</v>
      </c>
      <c r="O28" s="3">
        <v>12570</v>
      </c>
      <c r="P28" s="3">
        <v>10760</v>
      </c>
      <c r="Q28" s="3">
        <v>18745</v>
      </c>
      <c r="R28" s="3">
        <v>29295</v>
      </c>
      <c r="S28" s="3">
        <v>4135</v>
      </c>
      <c r="T28" s="3">
        <v>122590</v>
      </c>
      <c r="U28" s="3">
        <v>9670</v>
      </c>
      <c r="V28" s="3">
        <v>37170</v>
      </c>
      <c r="W28" s="3">
        <v>19235</v>
      </c>
      <c r="X28" s="3">
        <v>21455</v>
      </c>
      <c r="Y28" s="3">
        <v>30070</v>
      </c>
      <c r="Z28" s="3">
        <v>33610</v>
      </c>
      <c r="AA28" s="32">
        <v>104750</v>
      </c>
    </row>
    <row r="29" spans="2:27" x14ac:dyDescent="0.25">
      <c r="B29" s="7">
        <v>45322</v>
      </c>
      <c r="C29" s="3">
        <v>177880</v>
      </c>
      <c r="D29" s="3">
        <v>88255</v>
      </c>
      <c r="E29" s="3">
        <v>19105</v>
      </c>
      <c r="F29" s="3">
        <v>21820</v>
      </c>
      <c r="G29" s="3">
        <v>17045</v>
      </c>
      <c r="H29" s="3">
        <v>13045</v>
      </c>
      <c r="I29" s="3">
        <v>17235</v>
      </c>
      <c r="J29" s="3">
        <v>89510</v>
      </c>
      <c r="K29" s="3">
        <v>18505</v>
      </c>
      <c r="L29" s="3">
        <v>29180</v>
      </c>
      <c r="M29" s="3">
        <v>16865</v>
      </c>
      <c r="N29" s="3">
        <v>11840</v>
      </c>
      <c r="O29" s="3">
        <v>13115</v>
      </c>
      <c r="P29" s="3">
        <v>11605</v>
      </c>
      <c r="Q29" s="3">
        <v>19190</v>
      </c>
      <c r="R29" s="3">
        <v>30785</v>
      </c>
      <c r="S29" s="3">
        <v>4455</v>
      </c>
      <c r="T29" s="3">
        <v>127155</v>
      </c>
      <c r="U29" s="3">
        <v>10525</v>
      </c>
      <c r="V29" s="3">
        <v>40200</v>
      </c>
      <c r="W29" s="3">
        <v>19775</v>
      </c>
      <c r="X29" s="3">
        <v>21980</v>
      </c>
      <c r="Y29" s="3">
        <v>31560</v>
      </c>
      <c r="Z29" s="3">
        <v>35635</v>
      </c>
      <c r="AA29" s="32">
        <v>109740</v>
      </c>
    </row>
    <row r="30" spans="2:27" x14ac:dyDescent="0.25">
      <c r="B30" s="7">
        <v>45351</v>
      </c>
      <c r="C30" s="13">
        <v>180495</v>
      </c>
      <c r="D30" s="13">
        <v>89125</v>
      </c>
      <c r="E30" s="13">
        <v>19005</v>
      </c>
      <c r="F30" s="13">
        <v>22005</v>
      </c>
      <c r="G30" s="13">
        <v>17270</v>
      </c>
      <c r="H30" s="13">
        <v>13335</v>
      </c>
      <c r="I30" s="13">
        <v>17520</v>
      </c>
      <c r="J30" s="13">
        <v>91250</v>
      </c>
      <c r="K30" s="13">
        <v>19100</v>
      </c>
      <c r="L30" s="13">
        <v>29430</v>
      </c>
      <c r="M30" s="13">
        <v>17310</v>
      </c>
      <c r="N30" s="13">
        <v>12015</v>
      </c>
      <c r="O30" s="13">
        <v>13390</v>
      </c>
      <c r="P30" s="13">
        <v>11945</v>
      </c>
      <c r="Q30" s="13">
        <v>19410</v>
      </c>
      <c r="R30" s="13">
        <v>31380</v>
      </c>
      <c r="S30" s="13">
        <v>4550</v>
      </c>
      <c r="T30" s="13">
        <v>129885</v>
      </c>
      <c r="U30" s="13">
        <v>10855</v>
      </c>
      <c r="V30" s="13">
        <v>39760</v>
      </c>
      <c r="W30" s="13">
        <v>20120</v>
      </c>
      <c r="X30" s="13">
        <v>22305</v>
      </c>
      <c r="Y30" s="13">
        <v>31925</v>
      </c>
      <c r="Z30" s="13">
        <v>36390</v>
      </c>
      <c r="AA30" s="32">
        <v>111275</v>
      </c>
    </row>
    <row r="31" spans="2:27" x14ac:dyDescent="0.25">
      <c r="B31" s="7">
        <v>45382</v>
      </c>
      <c r="C31" s="13">
        <v>181380</v>
      </c>
      <c r="D31" s="13">
        <v>89560</v>
      </c>
      <c r="E31" s="13">
        <v>18880</v>
      </c>
      <c r="F31" s="13">
        <v>22115</v>
      </c>
      <c r="G31" s="13">
        <v>17385</v>
      </c>
      <c r="H31" s="13">
        <v>13495</v>
      </c>
      <c r="I31" s="13">
        <v>17685</v>
      </c>
      <c r="J31" s="13">
        <v>91675</v>
      </c>
      <c r="K31" s="13">
        <v>19120</v>
      </c>
      <c r="L31" s="13">
        <v>29680</v>
      </c>
      <c r="M31" s="13">
        <v>17445</v>
      </c>
      <c r="N31" s="13">
        <v>12020</v>
      </c>
      <c r="O31" s="13">
        <v>13405</v>
      </c>
      <c r="P31" s="13">
        <v>12000</v>
      </c>
      <c r="Q31" s="13">
        <v>19675</v>
      </c>
      <c r="R31" s="13">
        <v>31570</v>
      </c>
      <c r="S31" s="13">
        <v>4560</v>
      </c>
      <c r="T31" s="13">
        <v>139310</v>
      </c>
      <c r="U31" s="13">
        <v>12170</v>
      </c>
      <c r="V31" s="13">
        <v>29895</v>
      </c>
      <c r="W31" s="13">
        <v>20295</v>
      </c>
      <c r="X31" s="13">
        <v>23365</v>
      </c>
      <c r="Y31" s="13">
        <v>32000</v>
      </c>
      <c r="Z31" s="13">
        <v>36865</v>
      </c>
      <c r="AA31" s="32">
        <v>111635</v>
      </c>
    </row>
    <row r="32" spans="2:27" x14ac:dyDescent="0.25">
      <c r="B32" s="7">
        <v>45412</v>
      </c>
      <c r="C32" s="13">
        <v>183275</v>
      </c>
      <c r="D32" s="13">
        <v>90240</v>
      </c>
      <c r="E32" s="13">
        <v>18690</v>
      </c>
      <c r="F32" s="13">
        <v>22200</v>
      </c>
      <c r="G32" s="13">
        <v>17685</v>
      </c>
      <c r="H32" s="13">
        <v>13785</v>
      </c>
      <c r="I32" s="13">
        <v>17885</v>
      </c>
      <c r="J32" s="13">
        <v>92865</v>
      </c>
      <c r="K32" s="13">
        <v>19225</v>
      </c>
      <c r="L32" s="13">
        <v>30135</v>
      </c>
      <c r="M32" s="13">
        <v>17695</v>
      </c>
      <c r="N32" s="13">
        <v>12165</v>
      </c>
      <c r="O32" s="13">
        <v>13640</v>
      </c>
      <c r="P32" s="13">
        <v>12070</v>
      </c>
      <c r="Q32" s="13">
        <v>20065</v>
      </c>
      <c r="R32" s="13">
        <v>31920</v>
      </c>
      <c r="S32" s="13">
        <v>4670</v>
      </c>
      <c r="T32" s="13">
        <v>142515</v>
      </c>
      <c r="U32" s="13">
        <v>12250</v>
      </c>
      <c r="V32" s="13">
        <v>28510</v>
      </c>
      <c r="W32" s="13">
        <v>20825</v>
      </c>
      <c r="X32" s="13">
        <v>24475</v>
      </c>
      <c r="Y32" s="13">
        <v>32405</v>
      </c>
      <c r="Z32" s="13">
        <v>37360</v>
      </c>
      <c r="AA32" s="32">
        <v>112665</v>
      </c>
    </row>
    <row r="33" spans="2:27" x14ac:dyDescent="0.25">
      <c r="B33" s="7">
        <v>45443</v>
      </c>
      <c r="C33" s="13">
        <v>188500</v>
      </c>
      <c r="D33" s="13">
        <v>92615</v>
      </c>
      <c r="E33" s="13">
        <v>18900</v>
      </c>
      <c r="F33" s="13">
        <v>22780</v>
      </c>
      <c r="G33" s="13">
        <v>18365</v>
      </c>
      <c r="H33" s="13">
        <v>14260</v>
      </c>
      <c r="I33" s="13">
        <v>18310</v>
      </c>
      <c r="J33" s="13">
        <v>95685</v>
      </c>
      <c r="K33" s="13">
        <v>19545</v>
      </c>
      <c r="L33" s="13">
        <v>31185</v>
      </c>
      <c r="M33" s="13">
        <v>18175</v>
      </c>
      <c r="N33" s="13">
        <v>12570</v>
      </c>
      <c r="O33" s="13">
        <v>14210</v>
      </c>
      <c r="P33" s="13">
        <v>12210</v>
      </c>
      <c r="Q33" s="13">
        <v>21620</v>
      </c>
      <c r="R33" s="13">
        <v>33125</v>
      </c>
      <c r="S33" s="13">
        <v>4785</v>
      </c>
      <c r="T33" s="13">
        <v>146010</v>
      </c>
      <c r="U33" s="13">
        <v>12265</v>
      </c>
      <c r="V33" s="13">
        <v>30230</v>
      </c>
      <c r="W33" s="13">
        <v>22195</v>
      </c>
      <c r="X33" s="13">
        <v>25805</v>
      </c>
      <c r="Y33" s="13">
        <v>33430</v>
      </c>
      <c r="Z33" s="13">
        <v>38380</v>
      </c>
      <c r="AA33" s="32">
        <v>115890</v>
      </c>
    </row>
    <row r="34" spans="2:27" x14ac:dyDescent="0.25">
      <c r="B34" s="7">
        <v>45473</v>
      </c>
      <c r="C34" s="13">
        <v>180130</v>
      </c>
      <c r="D34" s="13">
        <v>83625</v>
      </c>
      <c r="E34" s="13">
        <v>19875</v>
      </c>
      <c r="F34" s="13">
        <v>21790</v>
      </c>
      <c r="G34" s="13">
        <v>15395</v>
      </c>
      <c r="H34" s="13">
        <v>12730</v>
      </c>
      <c r="I34" s="13">
        <v>13840</v>
      </c>
      <c r="J34" s="13">
        <v>96310</v>
      </c>
      <c r="K34" s="13">
        <v>20245</v>
      </c>
      <c r="L34" s="13">
        <v>31825</v>
      </c>
      <c r="M34" s="13">
        <v>18440</v>
      </c>
      <c r="N34" s="13">
        <v>12835</v>
      </c>
      <c r="O34" s="13">
        <v>12965</v>
      </c>
      <c r="P34" s="13">
        <v>12115</v>
      </c>
      <c r="Q34" s="13">
        <v>21635</v>
      </c>
      <c r="R34" s="13">
        <v>32095</v>
      </c>
      <c r="S34" s="13">
        <v>4710</v>
      </c>
      <c r="T34" s="13">
        <v>143230</v>
      </c>
      <c r="U34" s="13">
        <v>13230</v>
      </c>
      <c r="V34" s="13">
        <v>23675</v>
      </c>
      <c r="W34" s="13">
        <v>21725</v>
      </c>
      <c r="X34" s="13">
        <v>19910</v>
      </c>
      <c r="Y34" s="13">
        <v>31445</v>
      </c>
      <c r="Z34" s="13">
        <v>37610</v>
      </c>
      <c r="AA34" s="32">
        <v>110585</v>
      </c>
    </row>
    <row r="35" spans="2:27" x14ac:dyDescent="0.25">
      <c r="B35" s="7">
        <v>45504</v>
      </c>
      <c r="C35" s="13">
        <v>176485</v>
      </c>
      <c r="D35" s="13">
        <v>81280</v>
      </c>
      <c r="E35" s="13">
        <v>19660</v>
      </c>
      <c r="F35" s="13">
        <v>21580</v>
      </c>
      <c r="G35" s="13">
        <v>15240</v>
      </c>
      <c r="H35" s="13">
        <v>12640</v>
      </c>
      <c r="I35" s="13">
        <v>12165</v>
      </c>
      <c r="J35" s="13">
        <v>95010</v>
      </c>
      <c r="K35" s="13">
        <v>20100</v>
      </c>
      <c r="L35" s="13">
        <v>31810</v>
      </c>
      <c r="M35" s="13">
        <v>18500</v>
      </c>
      <c r="N35" s="13">
        <v>13000</v>
      </c>
      <c r="O35" s="13">
        <v>11595</v>
      </c>
      <c r="P35" s="13">
        <v>11855</v>
      </c>
      <c r="Q35" s="13">
        <v>20860</v>
      </c>
      <c r="R35" s="13">
        <v>31230</v>
      </c>
      <c r="S35" s="13">
        <v>3950</v>
      </c>
      <c r="T35" s="13">
        <v>140905</v>
      </c>
      <c r="U35" s="13">
        <v>12965</v>
      </c>
      <c r="V35" s="13">
        <v>22615</v>
      </c>
      <c r="W35" s="13">
        <v>21125</v>
      </c>
      <c r="X35" s="13">
        <v>19440</v>
      </c>
      <c r="Y35" s="13">
        <v>30105</v>
      </c>
      <c r="Z35" s="13">
        <v>36790</v>
      </c>
      <c r="AA35" s="32">
        <v>109345</v>
      </c>
    </row>
    <row r="36" spans="2:27" x14ac:dyDescent="0.25">
      <c r="B36" s="7">
        <v>45535</v>
      </c>
      <c r="C36" s="13">
        <v>174585</v>
      </c>
      <c r="D36" s="13">
        <v>79935</v>
      </c>
      <c r="E36" s="13">
        <v>19450</v>
      </c>
      <c r="F36" s="13">
        <v>21675</v>
      </c>
      <c r="G36" s="13">
        <v>15190</v>
      </c>
      <c r="H36" s="13">
        <v>12630</v>
      </c>
      <c r="I36" s="13">
        <v>10995</v>
      </c>
      <c r="J36" s="13">
        <v>94460</v>
      </c>
      <c r="K36" s="13">
        <v>19980</v>
      </c>
      <c r="L36" s="13">
        <v>31965</v>
      </c>
      <c r="M36" s="13">
        <v>18665</v>
      </c>
      <c r="N36" s="13">
        <v>13150</v>
      </c>
      <c r="O36" s="13">
        <v>10695</v>
      </c>
      <c r="P36" s="13">
        <v>11805</v>
      </c>
      <c r="Q36" s="13">
        <v>20560</v>
      </c>
      <c r="R36" s="13">
        <v>31130</v>
      </c>
      <c r="S36" s="13">
        <v>3980</v>
      </c>
      <c r="T36" s="13">
        <v>139940</v>
      </c>
      <c r="U36" s="13">
        <v>12545</v>
      </c>
      <c r="V36" s="13">
        <v>22100</v>
      </c>
      <c r="W36" s="13">
        <v>21120</v>
      </c>
      <c r="X36" s="13">
        <v>19325</v>
      </c>
      <c r="Y36" s="13">
        <v>29625</v>
      </c>
      <c r="Z36" s="13">
        <v>36645</v>
      </c>
      <c r="AA36" s="32">
        <v>108105</v>
      </c>
    </row>
    <row r="37" spans="2:27" x14ac:dyDescent="0.25">
      <c r="B37" s="7">
        <v>45565</v>
      </c>
      <c r="C37" s="13">
        <v>173015</v>
      </c>
      <c r="D37" s="13">
        <v>79035</v>
      </c>
      <c r="E37" s="13">
        <v>19210</v>
      </c>
      <c r="F37" s="13">
        <v>21860</v>
      </c>
      <c r="G37" s="13">
        <v>15215</v>
      </c>
      <c r="H37" s="13">
        <v>12590</v>
      </c>
      <c r="I37" s="13">
        <v>10155</v>
      </c>
      <c r="J37" s="13">
        <v>93785</v>
      </c>
      <c r="K37" s="13">
        <v>19845</v>
      </c>
      <c r="L37" s="13">
        <v>31995</v>
      </c>
      <c r="M37" s="13">
        <v>18790</v>
      </c>
      <c r="N37" s="13">
        <v>13210</v>
      </c>
      <c r="O37" s="13">
        <v>9945</v>
      </c>
      <c r="P37" s="13">
        <v>11760</v>
      </c>
      <c r="Q37" s="13">
        <v>20325</v>
      </c>
      <c r="R37" s="13">
        <v>30930</v>
      </c>
      <c r="S37" s="13">
        <v>3920</v>
      </c>
      <c r="T37" s="13">
        <v>138945</v>
      </c>
      <c r="U37" s="13">
        <v>12260</v>
      </c>
      <c r="V37" s="13">
        <v>21810</v>
      </c>
      <c r="W37" s="13">
        <v>21030</v>
      </c>
      <c r="X37" s="13">
        <v>19225</v>
      </c>
      <c r="Y37" s="13">
        <v>29125</v>
      </c>
      <c r="Z37" s="13">
        <v>36265</v>
      </c>
      <c r="AA37" s="32">
        <v>107440</v>
      </c>
    </row>
    <row r="38" spans="2:27" x14ac:dyDescent="0.25">
      <c r="B38" s="7">
        <v>45596</v>
      </c>
      <c r="C38" s="13">
        <v>169760</v>
      </c>
      <c r="D38" s="13">
        <v>76955</v>
      </c>
      <c r="E38" s="13">
        <v>19065</v>
      </c>
      <c r="F38" s="13">
        <v>21680</v>
      </c>
      <c r="G38" s="13">
        <v>14775</v>
      </c>
      <c r="H38" s="13">
        <v>12305</v>
      </c>
      <c r="I38" s="13">
        <v>9130</v>
      </c>
      <c r="J38" s="13">
        <v>92600</v>
      </c>
      <c r="K38" s="13">
        <v>19800</v>
      </c>
      <c r="L38" s="13">
        <v>31770</v>
      </c>
      <c r="M38" s="13">
        <v>18735</v>
      </c>
      <c r="N38" s="13">
        <v>13140</v>
      </c>
      <c r="O38" s="13">
        <v>9150</v>
      </c>
      <c r="P38" s="13">
        <v>11590</v>
      </c>
      <c r="Q38" s="13">
        <v>19935</v>
      </c>
      <c r="R38" s="13">
        <v>30350</v>
      </c>
      <c r="S38" s="13">
        <v>3820</v>
      </c>
      <c r="T38" s="13">
        <v>136730</v>
      </c>
      <c r="U38" s="13">
        <v>12090</v>
      </c>
      <c r="V38" s="13">
        <v>20945</v>
      </c>
      <c r="W38" s="13">
        <v>20610</v>
      </c>
      <c r="X38" s="13">
        <v>18200</v>
      </c>
      <c r="Y38" s="13">
        <v>28245</v>
      </c>
      <c r="Z38" s="13">
        <v>35760</v>
      </c>
      <c r="AA38" s="32">
        <v>105595</v>
      </c>
    </row>
    <row r="39" spans="2:27" x14ac:dyDescent="0.25">
      <c r="B39" s="7">
        <v>45626</v>
      </c>
      <c r="C39" s="13">
        <v>170815</v>
      </c>
      <c r="D39" s="13">
        <v>78125</v>
      </c>
      <c r="E39" s="13">
        <v>20040</v>
      </c>
      <c r="F39" s="13">
        <v>21950</v>
      </c>
      <c r="G39" s="13">
        <v>14750</v>
      </c>
      <c r="H39" s="13">
        <v>12315</v>
      </c>
      <c r="I39" s="13">
        <v>9070</v>
      </c>
      <c r="J39" s="13">
        <v>92480</v>
      </c>
      <c r="K39" s="13">
        <v>20105</v>
      </c>
      <c r="L39" s="13">
        <v>31845</v>
      </c>
      <c r="M39" s="13">
        <v>18440</v>
      </c>
      <c r="N39" s="13">
        <v>12965</v>
      </c>
      <c r="O39" s="13">
        <v>9120</v>
      </c>
      <c r="P39" s="13">
        <v>11595</v>
      </c>
      <c r="Q39" s="13">
        <v>19835</v>
      </c>
      <c r="R39" s="13">
        <v>30565</v>
      </c>
      <c r="S39" s="13">
        <v>3790</v>
      </c>
      <c r="T39" s="13">
        <v>137985</v>
      </c>
      <c r="U39" s="13">
        <v>12250</v>
      </c>
      <c r="V39" s="13">
        <v>20580</v>
      </c>
      <c r="W39" s="13">
        <v>20510</v>
      </c>
      <c r="X39" s="13">
        <v>18060</v>
      </c>
      <c r="Y39" s="13">
        <v>27810</v>
      </c>
      <c r="Z39" s="13">
        <v>35970</v>
      </c>
      <c r="AA39" s="32">
        <v>106880</v>
      </c>
    </row>
    <row r="40" spans="2:27" x14ac:dyDescent="0.25">
      <c r="B40" s="7">
        <v>45657</v>
      </c>
      <c r="C40" s="13">
        <v>177920</v>
      </c>
      <c r="D40" s="13">
        <v>82020</v>
      </c>
      <c r="E40" s="13">
        <v>21330</v>
      </c>
      <c r="F40" s="13">
        <v>23270</v>
      </c>
      <c r="G40" s="13">
        <v>15050</v>
      </c>
      <c r="H40" s="13">
        <v>12620</v>
      </c>
      <c r="I40" s="13">
        <v>9750</v>
      </c>
      <c r="J40" s="13">
        <v>95700</v>
      </c>
      <c r="K40" s="13">
        <v>20860</v>
      </c>
      <c r="L40" s="13">
        <v>32855</v>
      </c>
      <c r="M40" s="13">
        <v>18910</v>
      </c>
      <c r="N40" s="13">
        <v>13265</v>
      </c>
      <c r="O40" s="13">
        <v>9805</v>
      </c>
      <c r="P40" s="13">
        <v>12115</v>
      </c>
      <c r="Q40" s="13">
        <v>20035</v>
      </c>
      <c r="R40" s="13">
        <v>31655</v>
      </c>
      <c r="S40" s="13">
        <v>3960</v>
      </c>
      <c r="T40" s="13">
        <v>143415</v>
      </c>
      <c r="U40" s="13">
        <v>12655</v>
      </c>
      <c r="V40" s="13">
        <v>21850</v>
      </c>
      <c r="W40" s="13">
        <v>20730</v>
      </c>
      <c r="X40" s="13">
        <v>18235</v>
      </c>
      <c r="Y40" s="13">
        <v>28790</v>
      </c>
      <c r="Z40" s="32">
        <v>36915</v>
      </c>
      <c r="AA40" s="32">
        <v>112070</v>
      </c>
    </row>
    <row r="41" spans="2:27" x14ac:dyDescent="0.25">
      <c r="B41" s="7">
        <v>45688</v>
      </c>
      <c r="C41" s="13">
        <v>188755</v>
      </c>
      <c r="D41" s="13">
        <v>86670</v>
      </c>
      <c r="E41" s="13">
        <v>23340</v>
      </c>
      <c r="F41" s="13">
        <v>24475</v>
      </c>
      <c r="G41" s="13">
        <v>15655</v>
      </c>
      <c r="H41" s="13">
        <v>12955</v>
      </c>
      <c r="I41" s="13">
        <v>10245</v>
      </c>
      <c r="J41" s="13">
        <v>101830</v>
      </c>
      <c r="K41" s="13">
        <v>22975</v>
      </c>
      <c r="L41" s="13">
        <v>34810</v>
      </c>
      <c r="M41" s="13">
        <v>19960</v>
      </c>
      <c r="N41" s="13">
        <v>13775</v>
      </c>
      <c r="O41" s="13">
        <v>10310</v>
      </c>
      <c r="P41" s="13">
        <v>13145</v>
      </c>
      <c r="Q41" s="13">
        <v>20670</v>
      </c>
      <c r="R41" s="13">
        <v>33200</v>
      </c>
      <c r="S41" s="13">
        <v>4215</v>
      </c>
      <c r="T41" s="13">
        <v>149840</v>
      </c>
      <c r="U41" s="13">
        <v>15040</v>
      </c>
      <c r="V41" s="13">
        <v>23875</v>
      </c>
      <c r="W41" s="13">
        <v>21465</v>
      </c>
      <c r="X41" s="13">
        <v>18955</v>
      </c>
      <c r="Y41" s="13">
        <v>30275</v>
      </c>
      <c r="Z41" s="13">
        <v>39955</v>
      </c>
      <c r="AA41" s="13">
        <v>118390</v>
      </c>
    </row>
    <row r="42" spans="2:27" x14ac:dyDescent="0.25">
      <c r="B42" s="7">
        <v>45716</v>
      </c>
      <c r="C42" s="13">
        <v>195120</v>
      </c>
      <c r="D42" s="13">
        <v>89495</v>
      </c>
      <c r="E42" s="13">
        <v>24325</v>
      </c>
      <c r="F42" s="13">
        <v>25180</v>
      </c>
      <c r="G42" s="13">
        <v>15990</v>
      </c>
      <c r="H42" s="13">
        <v>13360</v>
      </c>
      <c r="I42" s="13">
        <v>10640</v>
      </c>
      <c r="J42" s="13">
        <v>105370</v>
      </c>
      <c r="K42" s="13">
        <v>24060</v>
      </c>
      <c r="L42" s="13">
        <v>35765</v>
      </c>
      <c r="M42" s="13">
        <v>20560</v>
      </c>
      <c r="N42" s="13">
        <v>14210</v>
      </c>
      <c r="O42" s="13">
        <v>10775</v>
      </c>
      <c r="P42" s="13">
        <v>13785</v>
      </c>
      <c r="Q42" s="13">
        <v>21115</v>
      </c>
      <c r="R42" s="13">
        <v>34260</v>
      </c>
      <c r="S42" s="13">
        <v>4285</v>
      </c>
      <c r="T42" s="13">
        <v>154930</v>
      </c>
      <c r="U42" s="13">
        <v>16415</v>
      </c>
      <c r="V42" s="13">
        <v>23775</v>
      </c>
      <c r="W42" s="13">
        <v>21995</v>
      </c>
      <c r="X42" s="13">
        <v>19585</v>
      </c>
      <c r="Y42" s="13">
        <v>30975</v>
      </c>
      <c r="Z42" s="13">
        <v>41730</v>
      </c>
      <c r="AA42" s="13">
        <v>122290</v>
      </c>
    </row>
    <row r="43" spans="2:27" x14ac:dyDescent="0.25">
      <c r="B43" s="7">
        <v>45747</v>
      </c>
      <c r="C43" s="13">
        <v>198555</v>
      </c>
      <c r="D43" s="13">
        <v>91240</v>
      </c>
      <c r="E43" s="13">
        <v>24280</v>
      </c>
      <c r="F43" s="13">
        <v>25530</v>
      </c>
      <c r="G43" s="13">
        <v>16480</v>
      </c>
      <c r="H43" s="13">
        <v>13755</v>
      </c>
      <c r="I43" s="13">
        <v>11200</v>
      </c>
      <c r="J43" s="13">
        <v>107060</v>
      </c>
      <c r="K43" s="13">
        <v>24320</v>
      </c>
      <c r="L43" s="13">
        <v>36180</v>
      </c>
      <c r="M43" s="13">
        <v>20820</v>
      </c>
      <c r="N43" s="13">
        <v>14445</v>
      </c>
      <c r="O43" s="13">
        <v>11290</v>
      </c>
      <c r="P43" s="13">
        <v>14020</v>
      </c>
      <c r="Q43" s="13">
        <v>22375</v>
      </c>
      <c r="R43" s="13">
        <v>34975</v>
      </c>
      <c r="S43" s="13">
        <v>4255</v>
      </c>
      <c r="T43" s="13">
        <v>158245</v>
      </c>
      <c r="U43" s="13">
        <v>16760</v>
      </c>
      <c r="V43" s="13">
        <v>23550</v>
      </c>
      <c r="W43" s="13">
        <v>23270</v>
      </c>
      <c r="X43" s="13">
        <v>20200</v>
      </c>
      <c r="Y43" s="13">
        <v>31700</v>
      </c>
      <c r="Z43" s="13">
        <v>42450</v>
      </c>
      <c r="AA43" s="13">
        <v>124285</v>
      </c>
    </row>
    <row r="44" spans="2:27" x14ac:dyDescent="0.25">
      <c r="B44" s="7">
        <v>45777</v>
      </c>
      <c r="C44" s="13">
        <v>200245</v>
      </c>
      <c r="D44" s="13">
        <v>91605</v>
      </c>
      <c r="E44" s="13">
        <v>24185</v>
      </c>
      <c r="F44" s="13">
        <v>25280</v>
      </c>
      <c r="G44" s="13">
        <v>16715</v>
      </c>
      <c r="H44" s="13">
        <v>13945</v>
      </c>
      <c r="I44" s="13">
        <v>11475</v>
      </c>
      <c r="J44" s="13">
        <v>108385</v>
      </c>
      <c r="K44" s="13">
        <v>24480</v>
      </c>
      <c r="L44" s="13">
        <v>36345</v>
      </c>
      <c r="M44" s="13">
        <v>21130</v>
      </c>
      <c r="N44" s="13">
        <v>14700</v>
      </c>
      <c r="O44" s="13">
        <v>11730</v>
      </c>
      <c r="P44" s="13">
        <v>14240</v>
      </c>
      <c r="Q44" s="13">
        <v>23250</v>
      </c>
      <c r="R44" s="13">
        <v>35295</v>
      </c>
      <c r="S44" s="13">
        <v>4295</v>
      </c>
      <c r="T44" s="13">
        <v>160115</v>
      </c>
      <c r="U44" s="13">
        <v>17215</v>
      </c>
      <c r="V44" s="13">
        <v>22915</v>
      </c>
      <c r="W44" s="13">
        <v>24185</v>
      </c>
      <c r="X44" s="13">
        <v>20475</v>
      </c>
      <c r="Y44" s="13">
        <v>32025</v>
      </c>
      <c r="Z44" s="13">
        <v>43120</v>
      </c>
      <c r="AA44" s="13">
        <v>124985</v>
      </c>
    </row>
    <row r="45" spans="2:27" x14ac:dyDescent="0.25">
      <c r="B45" s="7">
        <v>45808</v>
      </c>
      <c r="C45" s="13">
        <v>202950</v>
      </c>
      <c r="D45" s="13">
        <v>92715</v>
      </c>
      <c r="E45" s="13">
        <v>24140</v>
      </c>
      <c r="F45" s="13">
        <v>25485</v>
      </c>
      <c r="G45" s="13">
        <v>16925</v>
      </c>
      <c r="H45" s="13">
        <v>14235</v>
      </c>
      <c r="I45" s="13">
        <v>11930</v>
      </c>
      <c r="J45" s="13">
        <v>109965</v>
      </c>
      <c r="K45" s="13">
        <v>24455</v>
      </c>
      <c r="L45" s="13">
        <v>36790</v>
      </c>
      <c r="M45" s="13">
        <v>21375</v>
      </c>
      <c r="N45" s="13">
        <v>15085</v>
      </c>
      <c r="O45" s="13">
        <v>12255</v>
      </c>
      <c r="P45" s="13">
        <v>14275</v>
      </c>
      <c r="Q45" s="13">
        <v>24195</v>
      </c>
      <c r="R45" s="13">
        <v>36040</v>
      </c>
      <c r="S45" s="13">
        <v>4375</v>
      </c>
      <c r="T45" s="13">
        <v>162140</v>
      </c>
      <c r="U45" s="13">
        <v>17200</v>
      </c>
      <c r="V45" s="13">
        <v>23610</v>
      </c>
      <c r="W45" s="13">
        <v>25045</v>
      </c>
      <c r="X45" s="13">
        <v>20745</v>
      </c>
      <c r="Y45" s="13">
        <v>32540</v>
      </c>
      <c r="Z45" s="13">
        <v>43600</v>
      </c>
      <c r="AA45" s="13">
        <v>126700</v>
      </c>
    </row>
    <row r="46" spans="2:27" x14ac:dyDescent="0.25">
      <c r="B46" s="165" t="s">
        <v>97</v>
      </c>
      <c r="C46" s="165"/>
      <c r="D46" s="165"/>
      <c r="E46" s="165"/>
      <c r="F46" s="165"/>
      <c r="G46" s="165"/>
    </row>
    <row r="47" spans="2:27" x14ac:dyDescent="0.25">
      <c r="B47" s="165"/>
      <c r="C47" s="165"/>
      <c r="D47" s="165"/>
      <c r="E47" s="165"/>
      <c r="F47" s="165"/>
      <c r="G47" s="165"/>
    </row>
    <row r="48" spans="2:27" x14ac:dyDescent="0.25">
      <c r="B48" s="165"/>
      <c r="C48" s="165"/>
      <c r="D48" s="165"/>
      <c r="E48" s="165"/>
      <c r="F48" s="165"/>
      <c r="G48" s="165"/>
    </row>
    <row r="49" spans="1:9" ht="47.1" customHeight="1" x14ac:dyDescent="0.25">
      <c r="B49" s="165"/>
      <c r="C49" s="165"/>
      <c r="D49" s="165"/>
      <c r="E49" s="165"/>
      <c r="F49" s="165"/>
      <c r="G49" s="165"/>
    </row>
    <row r="50" spans="1:9" s="16" customFormat="1" ht="15.95" customHeight="1" x14ac:dyDescent="0.25">
      <c r="A50" s="75"/>
      <c r="B50" s="104"/>
      <c r="C50" s="104"/>
      <c r="D50" s="104"/>
    </row>
    <row r="51" spans="1:9" s="17" customFormat="1" x14ac:dyDescent="0.25">
      <c r="A51" s="57"/>
      <c r="B51" s="40"/>
    </row>
    <row r="52" spans="1:9" s="17" customFormat="1" x14ac:dyDescent="0.25">
      <c r="A52" s="57"/>
      <c r="B52" s="40"/>
    </row>
    <row r="53" spans="1:9" s="17" customFormat="1" x14ac:dyDescent="0.25">
      <c r="A53" s="57"/>
      <c r="B53" s="40"/>
    </row>
    <row r="54" spans="1:9" s="17" customFormat="1" x14ac:dyDescent="0.25">
      <c r="A54" s="57"/>
      <c r="B54" s="40"/>
    </row>
    <row r="55" spans="1:9" s="57" customFormat="1" ht="18.75" x14ac:dyDescent="0.25">
      <c r="B55" s="76" t="s">
        <v>100</v>
      </c>
      <c r="C55" s="76"/>
      <c r="D55" s="76"/>
      <c r="E55" s="76"/>
      <c r="F55" s="76"/>
      <c r="G55" s="76"/>
      <c r="H55" s="76"/>
    </row>
    <row r="56" spans="1:9" s="19" customFormat="1" ht="30.75" customHeight="1" x14ac:dyDescent="0.25">
      <c r="B56" s="173" t="s">
        <v>101</v>
      </c>
      <c r="C56" s="133"/>
      <c r="D56" s="133"/>
      <c r="E56" s="133"/>
      <c r="F56" s="133"/>
      <c r="G56" s="174"/>
    </row>
    <row r="57" spans="1:9" s="19" customFormat="1" ht="15" customHeight="1" x14ac:dyDescent="0.25">
      <c r="B57" s="101" t="s">
        <v>102</v>
      </c>
      <c r="C57" s="101"/>
      <c r="D57" s="101"/>
    </row>
    <row r="58" spans="1:9" s="57" customFormat="1" x14ac:dyDescent="0.25">
      <c r="B58" s="77"/>
      <c r="C58" s="78"/>
      <c r="D58" s="78"/>
      <c r="E58" s="78"/>
      <c r="F58" s="78"/>
      <c r="G58" s="78"/>
      <c r="H58" s="78"/>
    </row>
    <row r="59" spans="1:9" s="57" customFormat="1" x14ac:dyDescent="0.25">
      <c r="B59" s="79" t="s">
        <v>103</v>
      </c>
      <c r="C59" s="78"/>
      <c r="D59" s="78"/>
      <c r="E59" s="78"/>
      <c r="F59" s="78"/>
      <c r="G59" s="78"/>
      <c r="H59" s="78"/>
    </row>
    <row r="60" spans="1:9" s="57" customFormat="1" x14ac:dyDescent="0.25">
      <c r="B60" s="57" t="s">
        <v>150</v>
      </c>
      <c r="D60" s="80"/>
      <c r="H60" s="81"/>
      <c r="I60" s="81"/>
    </row>
    <row r="61" spans="1:9" s="57" customFormat="1" x14ac:dyDescent="0.25">
      <c r="B61" s="82" t="s">
        <v>151</v>
      </c>
      <c r="D61" s="80"/>
      <c r="H61" s="81"/>
      <c r="I61" s="81"/>
    </row>
    <row r="62" spans="1:9" s="57" customFormat="1" x14ac:dyDescent="0.25">
      <c r="B62" s="57" t="s">
        <v>104</v>
      </c>
      <c r="C62" s="83"/>
      <c r="E62" s="83"/>
      <c r="F62" s="83"/>
      <c r="G62" s="83"/>
    </row>
    <row r="63" spans="1:9" s="57" customFormat="1" x14ac:dyDescent="0.25">
      <c r="B63" s="84" t="s">
        <v>105</v>
      </c>
    </row>
    <row r="64" spans="1:9" s="57" customFormat="1" x14ac:dyDescent="0.25">
      <c r="B64" s="85"/>
    </row>
    <row r="65" spans="2:2" s="57" customFormat="1" x14ac:dyDescent="0.25">
      <c r="B65" s="86" t="s">
        <v>106</v>
      </c>
    </row>
  </sheetData>
  <mergeCells count="6">
    <mergeCell ref="B57:D57"/>
    <mergeCell ref="B46:G49"/>
    <mergeCell ref="B8:H8"/>
    <mergeCell ref="B7:M7"/>
    <mergeCell ref="B50:D50"/>
    <mergeCell ref="B56:G56"/>
  </mergeCells>
  <conditionalFormatting sqref="B50:B66">
    <cfRule type="cellIs" dxfId="0" priority="1" operator="between">
      <formula>1</formula>
      <formula>9</formula>
    </cfRule>
  </conditionalFormatting>
  <hyperlinks>
    <hyperlink ref="B65" r:id="rId1" xr:uid="{CA56F64C-3EC0-4D69-AE32-153C023860C8}"/>
    <hyperlink ref="B57:D57" r:id="rId2" display="www.dewr.gov.au " xr:uid="{460E6CE1-F565-43CF-B459-4838B3941425}"/>
    <hyperlink ref="B63" r:id="rId3" xr:uid="{B2B6B38F-6020-4068-AE68-EDAEB03BAE99}"/>
    <hyperlink ref="B61" r:id="rId4" display="Employmentservicesdatarequests@dewr.gov.au" xr:uid="{B74DF96B-3D11-415A-8D05-03C65630DEF0}"/>
  </hyperlinks>
  <pageMargins left="0.47244094488188981" right="0.47244094488188981" top="0.47244094488188981" bottom="0.47244094488188981" header="0.31496062992125984" footer="0.31496062992125984"/>
  <pageSetup paperSize="8" scale="65" orientation="landscape" r:id="rId5"/>
  <colBreaks count="1" manualBreakCount="1">
    <brk id="15" max="1048575" man="1"/>
  </colBreaks>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EA3-318A-4487-B28D-BC73547E5E57}">
  <sheetPr>
    <pageSetUpPr fitToPage="1"/>
  </sheetPr>
  <dimension ref="A7:AO60"/>
  <sheetViews>
    <sheetView showGridLines="0" zoomScaleNormal="100" workbookViewId="0">
      <selection activeCell="A6" sqref="A6"/>
    </sheetView>
  </sheetViews>
  <sheetFormatPr defaultColWidth="18" defaultRowHeight="15" x14ac:dyDescent="0.25"/>
  <cols>
    <col min="1" max="1" width="3.42578125" customWidth="1"/>
    <col min="3" max="3" width="11" customWidth="1"/>
    <col min="4" max="9" width="9.7109375" customWidth="1"/>
    <col min="10" max="10" width="11.7109375" customWidth="1"/>
    <col min="11" max="11" width="9.7109375" customWidth="1"/>
    <col min="12" max="12" width="12.28515625" customWidth="1"/>
    <col min="13" max="13" width="9.7109375" customWidth="1"/>
    <col min="14" max="16" width="12.7109375" customWidth="1"/>
    <col min="17" max="19" width="11.7109375" customWidth="1"/>
    <col min="20" max="20" width="12.5703125" customWidth="1"/>
  </cols>
  <sheetData>
    <row r="7" spans="2:30" ht="23.25" x14ac:dyDescent="0.25">
      <c r="B7" s="168" t="s">
        <v>107</v>
      </c>
      <c r="C7" s="169"/>
      <c r="D7" s="169"/>
      <c r="E7" s="169"/>
      <c r="F7" s="169"/>
      <c r="G7" s="169"/>
      <c r="H7" s="169"/>
      <c r="I7" s="169"/>
      <c r="J7" s="169"/>
      <c r="K7" s="169"/>
      <c r="L7" s="169"/>
      <c r="M7" s="169"/>
    </row>
    <row r="8" spans="2:30" ht="15.75" x14ac:dyDescent="0.25">
      <c r="B8" s="166" t="str">
        <f>Contents!B8</f>
        <v>For the Period 1 October 2022 to 31 May 2025</v>
      </c>
      <c r="C8" s="167"/>
      <c r="D8" s="167"/>
      <c r="E8" s="167"/>
      <c r="F8" s="167"/>
      <c r="G8" s="167"/>
      <c r="H8" s="167"/>
    </row>
    <row r="10" spans="2:30" x14ac:dyDescent="0.25">
      <c r="B10" s="1" t="s">
        <v>70</v>
      </c>
    </row>
    <row r="11" spans="2:30" x14ac:dyDescent="0.25">
      <c r="B11" s="2" t="s">
        <v>6</v>
      </c>
    </row>
    <row r="12" spans="2:30" x14ac:dyDescent="0.25">
      <c r="B12" s="2"/>
    </row>
    <row r="13" spans="2:30" s="5" customFormat="1" ht="60" x14ac:dyDescent="0.25">
      <c r="B13" s="98" t="s">
        <v>28</v>
      </c>
      <c r="C13" s="98" t="s">
        <v>5</v>
      </c>
      <c r="D13" s="98" t="s">
        <v>0</v>
      </c>
      <c r="E13" s="98" t="s">
        <v>20</v>
      </c>
      <c r="F13" s="98" t="s">
        <v>21</v>
      </c>
      <c r="G13" s="98" t="s">
        <v>1</v>
      </c>
      <c r="H13" s="98" t="s">
        <v>22</v>
      </c>
      <c r="I13" s="98" t="s">
        <v>23</v>
      </c>
      <c r="J13" s="98" t="s">
        <v>2</v>
      </c>
      <c r="K13" s="98" t="s">
        <v>9</v>
      </c>
      <c r="L13" s="98" t="s">
        <v>7</v>
      </c>
      <c r="M13" s="98" t="s">
        <v>8</v>
      </c>
      <c r="N13" s="98" t="s">
        <v>24</v>
      </c>
      <c r="O13" s="98" t="s">
        <v>25</v>
      </c>
      <c r="P13" s="98" t="s">
        <v>26</v>
      </c>
      <c r="Q13" s="98" t="s">
        <v>3</v>
      </c>
      <c r="R13" s="98" t="s">
        <v>94</v>
      </c>
      <c r="S13" s="98" t="s">
        <v>27</v>
      </c>
      <c r="T13" s="98" t="s">
        <v>93</v>
      </c>
      <c r="U13" s="4"/>
      <c r="V13" s="4"/>
      <c r="W13" s="4"/>
      <c r="X13" s="4"/>
      <c r="Y13" s="4"/>
      <c r="Z13" s="4"/>
      <c r="AA13" s="4"/>
      <c r="AB13" s="4"/>
    </row>
    <row r="14" spans="2:30" x14ac:dyDescent="0.25">
      <c r="B14" s="7">
        <v>44865</v>
      </c>
      <c r="C14" s="9">
        <v>27150</v>
      </c>
      <c r="D14" s="9">
        <v>12645</v>
      </c>
      <c r="E14" s="9">
        <v>10110</v>
      </c>
      <c r="F14" s="9">
        <v>2535</v>
      </c>
      <c r="G14" s="9">
        <v>14495</v>
      </c>
      <c r="H14" s="9">
        <v>10960</v>
      </c>
      <c r="I14" s="9">
        <v>3535</v>
      </c>
      <c r="J14" s="9">
        <v>8880</v>
      </c>
      <c r="K14" s="9">
        <v>4730</v>
      </c>
      <c r="L14" s="9">
        <v>1480</v>
      </c>
      <c r="M14" s="9">
        <v>680</v>
      </c>
      <c r="N14" s="9">
        <v>5350</v>
      </c>
      <c r="O14" s="9">
        <v>16140</v>
      </c>
      <c r="P14" s="9">
        <v>5660</v>
      </c>
      <c r="Q14" s="9">
        <v>2240</v>
      </c>
      <c r="R14" s="9">
        <v>18430</v>
      </c>
      <c r="S14" s="9">
        <v>3095</v>
      </c>
      <c r="T14" s="33">
        <v>4925</v>
      </c>
      <c r="U14" s="6"/>
      <c r="V14" s="6"/>
      <c r="W14" s="6"/>
      <c r="X14" s="6"/>
      <c r="Y14" s="6"/>
      <c r="Z14" s="6"/>
      <c r="AA14" s="6"/>
      <c r="AB14" s="6"/>
      <c r="AC14" s="6"/>
      <c r="AD14" s="6"/>
    </row>
    <row r="15" spans="2:30" x14ac:dyDescent="0.25">
      <c r="B15" s="7">
        <v>44895</v>
      </c>
      <c r="C15" s="8">
        <v>28580</v>
      </c>
      <c r="D15" s="8">
        <v>13280</v>
      </c>
      <c r="E15" s="8">
        <v>10645</v>
      </c>
      <c r="F15" s="8">
        <v>2635</v>
      </c>
      <c r="G15" s="8">
        <v>15290</v>
      </c>
      <c r="H15" s="8">
        <v>11555</v>
      </c>
      <c r="I15" s="8">
        <v>3735</v>
      </c>
      <c r="J15" s="8">
        <v>9135</v>
      </c>
      <c r="K15" s="8">
        <v>4975</v>
      </c>
      <c r="L15" s="8">
        <v>1620</v>
      </c>
      <c r="M15" s="8">
        <v>745</v>
      </c>
      <c r="N15" s="8">
        <v>5590</v>
      </c>
      <c r="O15" s="8">
        <v>16620</v>
      </c>
      <c r="P15" s="8">
        <v>6370</v>
      </c>
      <c r="Q15" s="8">
        <v>2345</v>
      </c>
      <c r="R15" s="8">
        <v>19150</v>
      </c>
      <c r="S15" s="8">
        <v>3305</v>
      </c>
      <c r="T15" s="32">
        <v>5265</v>
      </c>
    </row>
    <row r="16" spans="2:30" x14ac:dyDescent="0.25">
      <c r="B16" s="7">
        <v>44926</v>
      </c>
      <c r="C16" s="8">
        <v>30035</v>
      </c>
      <c r="D16" s="8">
        <v>13965</v>
      </c>
      <c r="E16" s="8">
        <v>11165</v>
      </c>
      <c r="F16" s="8">
        <v>2800</v>
      </c>
      <c r="G16" s="8">
        <v>16055</v>
      </c>
      <c r="H16" s="8">
        <v>12075</v>
      </c>
      <c r="I16" s="8">
        <v>3980</v>
      </c>
      <c r="J16" s="8">
        <v>9410</v>
      </c>
      <c r="K16" s="8">
        <v>5185</v>
      </c>
      <c r="L16" s="8">
        <v>1800</v>
      </c>
      <c r="M16" s="8">
        <v>830</v>
      </c>
      <c r="N16" s="8">
        <v>5935</v>
      </c>
      <c r="O16" s="8">
        <v>16950</v>
      </c>
      <c r="P16" s="8">
        <v>7155</v>
      </c>
      <c r="Q16" s="8">
        <v>2425</v>
      </c>
      <c r="R16" s="8">
        <v>19935</v>
      </c>
      <c r="S16" s="8">
        <v>3475</v>
      </c>
      <c r="T16" s="32">
        <v>5660</v>
      </c>
    </row>
    <row r="17" spans="2:41" x14ac:dyDescent="0.25">
      <c r="B17" s="7">
        <v>44957</v>
      </c>
      <c r="C17" s="8">
        <v>32455</v>
      </c>
      <c r="D17" s="8">
        <v>15045</v>
      </c>
      <c r="E17" s="8">
        <v>11940</v>
      </c>
      <c r="F17" s="8">
        <v>3105</v>
      </c>
      <c r="G17" s="8">
        <v>17390</v>
      </c>
      <c r="H17" s="8">
        <v>12875</v>
      </c>
      <c r="I17" s="8">
        <v>4510</v>
      </c>
      <c r="J17" s="8">
        <v>9970</v>
      </c>
      <c r="K17" s="8">
        <v>5615</v>
      </c>
      <c r="L17" s="8">
        <v>1990</v>
      </c>
      <c r="M17" s="8">
        <v>905</v>
      </c>
      <c r="N17" s="8">
        <v>6700</v>
      </c>
      <c r="O17" s="8">
        <v>18270</v>
      </c>
      <c r="P17" s="8">
        <v>7485</v>
      </c>
      <c r="Q17" s="8">
        <v>2645</v>
      </c>
      <c r="R17" s="8">
        <v>21400</v>
      </c>
      <c r="S17" s="8">
        <v>3775</v>
      </c>
      <c r="T17" s="32">
        <v>6265</v>
      </c>
    </row>
    <row r="18" spans="2:41" x14ac:dyDescent="0.25">
      <c r="B18" s="7">
        <v>44985</v>
      </c>
      <c r="C18" s="8">
        <v>35110</v>
      </c>
      <c r="D18" s="8">
        <v>16175</v>
      </c>
      <c r="E18" s="8">
        <v>12765</v>
      </c>
      <c r="F18" s="8">
        <v>3410</v>
      </c>
      <c r="G18" s="8">
        <v>18920</v>
      </c>
      <c r="H18" s="8">
        <v>14005</v>
      </c>
      <c r="I18" s="8">
        <v>4915</v>
      </c>
      <c r="J18" s="8">
        <v>10650</v>
      </c>
      <c r="K18" s="8">
        <v>6150</v>
      </c>
      <c r="L18" s="8">
        <v>2255</v>
      </c>
      <c r="M18" s="8">
        <v>1005</v>
      </c>
      <c r="N18" s="8">
        <v>7375</v>
      </c>
      <c r="O18" s="8">
        <v>19880</v>
      </c>
      <c r="P18" s="8">
        <v>7855</v>
      </c>
      <c r="Q18" s="8">
        <v>2970</v>
      </c>
      <c r="R18" s="8">
        <v>23075</v>
      </c>
      <c r="S18" s="8">
        <v>4090</v>
      </c>
      <c r="T18" s="32">
        <v>6830</v>
      </c>
    </row>
    <row r="19" spans="2:41" x14ac:dyDescent="0.25">
      <c r="B19" s="7">
        <v>45016</v>
      </c>
      <c r="C19" s="8">
        <v>37190</v>
      </c>
      <c r="D19" s="8">
        <v>17255</v>
      </c>
      <c r="E19" s="8">
        <v>13610</v>
      </c>
      <c r="F19" s="8">
        <v>3645</v>
      </c>
      <c r="G19" s="8">
        <v>19905</v>
      </c>
      <c r="H19" s="8">
        <v>14715</v>
      </c>
      <c r="I19" s="8">
        <v>5190</v>
      </c>
      <c r="J19" s="8">
        <v>11030</v>
      </c>
      <c r="K19" s="8">
        <v>6570</v>
      </c>
      <c r="L19" s="8">
        <v>2455</v>
      </c>
      <c r="M19" s="8">
        <v>1060</v>
      </c>
      <c r="N19" s="8">
        <v>7805</v>
      </c>
      <c r="O19" s="8">
        <v>21095</v>
      </c>
      <c r="P19" s="8">
        <v>8290</v>
      </c>
      <c r="Q19" s="8">
        <v>3230</v>
      </c>
      <c r="R19" s="8">
        <v>24315</v>
      </c>
      <c r="S19" s="8">
        <v>4360</v>
      </c>
      <c r="T19" s="32">
        <v>7295</v>
      </c>
    </row>
    <row r="20" spans="2:41" x14ac:dyDescent="0.25">
      <c r="B20" s="7">
        <v>45046</v>
      </c>
      <c r="C20" s="8">
        <v>38120</v>
      </c>
      <c r="D20" s="8">
        <v>17760</v>
      </c>
      <c r="E20" s="8">
        <v>13980</v>
      </c>
      <c r="F20" s="8">
        <v>3780</v>
      </c>
      <c r="G20" s="8">
        <v>20330</v>
      </c>
      <c r="H20" s="8">
        <v>14960</v>
      </c>
      <c r="I20" s="8">
        <v>5370</v>
      </c>
      <c r="J20" s="8">
        <v>11160</v>
      </c>
      <c r="K20" s="8">
        <v>6800</v>
      </c>
      <c r="L20" s="8">
        <v>2530</v>
      </c>
      <c r="M20" s="8">
        <v>1090</v>
      </c>
      <c r="N20" s="8">
        <v>8045</v>
      </c>
      <c r="O20" s="8">
        <v>21480</v>
      </c>
      <c r="P20" s="8">
        <v>8600</v>
      </c>
      <c r="Q20" s="8">
        <v>3340</v>
      </c>
      <c r="R20" s="8">
        <v>24870</v>
      </c>
      <c r="S20" s="8">
        <v>4505</v>
      </c>
      <c r="T20" s="32">
        <v>7510</v>
      </c>
    </row>
    <row r="21" spans="2:41" x14ac:dyDescent="0.25">
      <c r="B21" s="7">
        <v>45077</v>
      </c>
      <c r="C21" s="8">
        <v>37815</v>
      </c>
      <c r="D21" s="8">
        <v>17645</v>
      </c>
      <c r="E21" s="8">
        <v>13910</v>
      </c>
      <c r="F21" s="8">
        <v>3735</v>
      </c>
      <c r="G21" s="8">
        <v>20125</v>
      </c>
      <c r="H21" s="8">
        <v>14905</v>
      </c>
      <c r="I21" s="8">
        <v>5225</v>
      </c>
      <c r="J21" s="8">
        <v>10945</v>
      </c>
      <c r="K21" s="8">
        <v>6700</v>
      </c>
      <c r="L21" s="8">
        <v>2650</v>
      </c>
      <c r="M21" s="8">
        <v>1155</v>
      </c>
      <c r="N21" s="8">
        <v>7785</v>
      </c>
      <c r="O21" s="8">
        <v>20680</v>
      </c>
      <c r="P21" s="8">
        <v>9355</v>
      </c>
      <c r="Q21" s="8">
        <v>3260</v>
      </c>
      <c r="R21" s="8">
        <v>24430</v>
      </c>
      <c r="S21" s="8">
        <v>4540</v>
      </c>
      <c r="T21" s="32">
        <v>7550</v>
      </c>
    </row>
    <row r="22" spans="2:41" x14ac:dyDescent="0.25">
      <c r="B22" s="7">
        <v>45107</v>
      </c>
      <c r="C22" s="8">
        <v>38800</v>
      </c>
      <c r="D22" s="8">
        <v>18125</v>
      </c>
      <c r="E22" s="8">
        <v>14270</v>
      </c>
      <c r="F22" s="8">
        <v>3860</v>
      </c>
      <c r="G22" s="8">
        <v>20625</v>
      </c>
      <c r="H22" s="8">
        <v>15255</v>
      </c>
      <c r="I22" s="8">
        <v>5365</v>
      </c>
      <c r="J22" s="8">
        <v>11055</v>
      </c>
      <c r="K22" s="8">
        <v>6860</v>
      </c>
      <c r="L22" s="8">
        <v>2835</v>
      </c>
      <c r="M22" s="8">
        <v>1245</v>
      </c>
      <c r="N22" s="8">
        <v>7960</v>
      </c>
      <c r="O22" s="8">
        <v>20925</v>
      </c>
      <c r="P22" s="8">
        <v>9920</v>
      </c>
      <c r="Q22" s="8">
        <v>3320</v>
      </c>
      <c r="R22" s="8">
        <v>24870</v>
      </c>
      <c r="S22" s="8">
        <v>4705</v>
      </c>
      <c r="T22" s="32">
        <v>7825</v>
      </c>
    </row>
    <row r="23" spans="2:41" x14ac:dyDescent="0.25">
      <c r="B23" s="7">
        <v>45138</v>
      </c>
      <c r="C23" s="8">
        <v>39050</v>
      </c>
      <c r="D23" s="8">
        <v>18160</v>
      </c>
      <c r="E23" s="8">
        <v>14265</v>
      </c>
      <c r="F23" s="8">
        <v>3895</v>
      </c>
      <c r="G23" s="8">
        <v>20835</v>
      </c>
      <c r="H23" s="8">
        <v>15355</v>
      </c>
      <c r="I23" s="8">
        <v>5475</v>
      </c>
      <c r="J23" s="8">
        <v>11045</v>
      </c>
      <c r="K23" s="8">
        <v>6950</v>
      </c>
      <c r="L23" s="8">
        <v>2880</v>
      </c>
      <c r="M23" s="8">
        <v>1260</v>
      </c>
      <c r="N23" s="8">
        <v>8095</v>
      </c>
      <c r="O23" s="8">
        <v>20840</v>
      </c>
      <c r="P23" s="8">
        <v>10110</v>
      </c>
      <c r="Q23" s="8">
        <v>3340</v>
      </c>
      <c r="R23" s="8">
        <v>25065</v>
      </c>
      <c r="S23" s="8">
        <v>4630</v>
      </c>
      <c r="T23" s="32">
        <v>7915</v>
      </c>
    </row>
    <row r="24" spans="2:41" x14ac:dyDescent="0.25">
      <c r="B24" s="7">
        <v>45169</v>
      </c>
      <c r="C24" s="8">
        <v>39500</v>
      </c>
      <c r="D24" s="8">
        <v>18265</v>
      </c>
      <c r="E24" s="8">
        <v>14320</v>
      </c>
      <c r="F24" s="8">
        <v>3940</v>
      </c>
      <c r="G24" s="8">
        <v>21175</v>
      </c>
      <c r="H24" s="8">
        <v>15645</v>
      </c>
      <c r="I24" s="8">
        <v>5530</v>
      </c>
      <c r="J24" s="8">
        <v>11055</v>
      </c>
      <c r="K24" s="8">
        <v>6975</v>
      </c>
      <c r="L24" s="8">
        <v>2990</v>
      </c>
      <c r="M24" s="8">
        <v>1310</v>
      </c>
      <c r="N24" s="8">
        <v>8200</v>
      </c>
      <c r="O24" s="8">
        <v>21000</v>
      </c>
      <c r="P24" s="8">
        <v>10295</v>
      </c>
      <c r="Q24" s="8">
        <v>3345</v>
      </c>
      <c r="R24" s="8">
        <v>25455</v>
      </c>
      <c r="S24" s="8">
        <v>4545</v>
      </c>
      <c r="T24" s="32">
        <v>7945</v>
      </c>
    </row>
    <row r="25" spans="2:41" x14ac:dyDescent="0.25">
      <c r="B25" s="7">
        <v>45199</v>
      </c>
      <c r="C25" s="8">
        <v>39125</v>
      </c>
      <c r="D25" s="8">
        <v>18025</v>
      </c>
      <c r="E25" s="8">
        <v>14075</v>
      </c>
      <c r="F25" s="8">
        <v>3955</v>
      </c>
      <c r="G25" s="8">
        <v>21030</v>
      </c>
      <c r="H25" s="8">
        <v>15455</v>
      </c>
      <c r="I25" s="8">
        <v>5580</v>
      </c>
      <c r="J25" s="8">
        <v>10920</v>
      </c>
      <c r="K25" s="8">
        <v>6970</v>
      </c>
      <c r="L25" s="8">
        <v>3035</v>
      </c>
      <c r="M25" s="8">
        <v>1325</v>
      </c>
      <c r="N25" s="8">
        <v>8240</v>
      </c>
      <c r="O25" s="8">
        <v>20795</v>
      </c>
      <c r="P25" s="8">
        <v>10090</v>
      </c>
      <c r="Q25" s="8">
        <v>3350</v>
      </c>
      <c r="R25" s="8">
        <v>25265</v>
      </c>
      <c r="S25" s="8">
        <v>4500</v>
      </c>
      <c r="T25" s="32">
        <v>7840</v>
      </c>
    </row>
    <row r="26" spans="2:41" x14ac:dyDescent="0.25">
      <c r="B26" s="7">
        <v>45230</v>
      </c>
      <c r="C26" s="8">
        <v>38590</v>
      </c>
      <c r="D26" s="8">
        <v>17760</v>
      </c>
      <c r="E26" s="8">
        <v>13845</v>
      </c>
      <c r="F26" s="8">
        <v>3915</v>
      </c>
      <c r="G26" s="8">
        <v>20765</v>
      </c>
      <c r="H26" s="8">
        <v>15210</v>
      </c>
      <c r="I26" s="8">
        <v>5555</v>
      </c>
      <c r="J26" s="8">
        <v>10770</v>
      </c>
      <c r="K26" s="8">
        <v>6895</v>
      </c>
      <c r="L26" s="8">
        <v>3000</v>
      </c>
      <c r="M26" s="8">
        <v>1330</v>
      </c>
      <c r="N26" s="8">
        <v>8200</v>
      </c>
      <c r="O26" s="8">
        <v>20520</v>
      </c>
      <c r="P26" s="8">
        <v>9870</v>
      </c>
      <c r="Q26" s="8">
        <v>3260</v>
      </c>
      <c r="R26" s="8">
        <v>25030</v>
      </c>
      <c r="S26" s="8">
        <v>4385</v>
      </c>
      <c r="T26" s="32">
        <v>7650</v>
      </c>
    </row>
    <row r="27" spans="2:41" x14ac:dyDescent="0.25">
      <c r="B27" s="7">
        <v>45260</v>
      </c>
      <c r="C27" s="8">
        <v>39940</v>
      </c>
      <c r="D27" s="8">
        <v>18370</v>
      </c>
      <c r="E27" s="8">
        <v>14420</v>
      </c>
      <c r="F27" s="8">
        <v>3950</v>
      </c>
      <c r="G27" s="8">
        <v>21495</v>
      </c>
      <c r="H27" s="8">
        <v>15915</v>
      </c>
      <c r="I27" s="8">
        <v>5580</v>
      </c>
      <c r="J27" s="8">
        <v>11105</v>
      </c>
      <c r="K27" s="8">
        <v>7005</v>
      </c>
      <c r="L27" s="8">
        <v>3160</v>
      </c>
      <c r="M27" s="8">
        <v>1405</v>
      </c>
      <c r="N27" s="8">
        <v>8270</v>
      </c>
      <c r="O27" s="8">
        <v>21095</v>
      </c>
      <c r="P27" s="8">
        <v>10575</v>
      </c>
      <c r="Q27" s="8">
        <v>3315</v>
      </c>
      <c r="R27" s="8">
        <v>25940</v>
      </c>
      <c r="S27" s="8">
        <v>4520</v>
      </c>
      <c r="T27" s="32">
        <v>7870</v>
      </c>
    </row>
    <row r="28" spans="2:41" x14ac:dyDescent="0.25">
      <c r="B28" s="7">
        <v>45291</v>
      </c>
      <c r="C28" s="8">
        <v>40620</v>
      </c>
      <c r="D28" s="8">
        <v>18755</v>
      </c>
      <c r="E28" s="8">
        <v>14675</v>
      </c>
      <c r="F28" s="8">
        <v>4075</v>
      </c>
      <c r="G28" s="8">
        <v>21785</v>
      </c>
      <c r="H28" s="8">
        <v>16100</v>
      </c>
      <c r="I28" s="8">
        <v>5685</v>
      </c>
      <c r="J28" s="8">
        <v>11235</v>
      </c>
      <c r="K28" s="8">
        <v>7085</v>
      </c>
      <c r="L28" s="8">
        <v>3280</v>
      </c>
      <c r="M28" s="8">
        <v>1460</v>
      </c>
      <c r="N28" s="8">
        <v>8470</v>
      </c>
      <c r="O28" s="8">
        <v>20970</v>
      </c>
      <c r="P28" s="8">
        <v>11180</v>
      </c>
      <c r="Q28" s="8">
        <v>3370</v>
      </c>
      <c r="R28" s="8">
        <v>26340</v>
      </c>
      <c r="S28" s="8">
        <v>4570</v>
      </c>
      <c r="T28" s="33">
        <v>8065</v>
      </c>
      <c r="U28" s="6"/>
      <c r="V28" s="6"/>
      <c r="W28" s="6"/>
      <c r="X28" s="6"/>
      <c r="Y28" s="6"/>
      <c r="Z28" s="6"/>
      <c r="AA28" s="6"/>
      <c r="AB28" s="6"/>
      <c r="AC28" s="6"/>
      <c r="AD28" s="6"/>
      <c r="AE28" s="6"/>
      <c r="AF28" s="6"/>
      <c r="AG28" s="6"/>
      <c r="AH28" s="6"/>
      <c r="AI28" s="6"/>
      <c r="AJ28" s="6"/>
      <c r="AK28" s="6"/>
      <c r="AL28" s="6"/>
      <c r="AM28" s="6"/>
      <c r="AN28" s="6"/>
      <c r="AO28" s="6"/>
    </row>
    <row r="29" spans="2:41" x14ac:dyDescent="0.25">
      <c r="B29" s="7">
        <v>45322</v>
      </c>
      <c r="C29" s="12">
        <v>41200</v>
      </c>
      <c r="D29" s="12">
        <v>18905</v>
      </c>
      <c r="E29" s="12">
        <v>14820</v>
      </c>
      <c r="F29" s="12">
        <v>4080</v>
      </c>
      <c r="G29" s="12">
        <v>22215</v>
      </c>
      <c r="H29" s="12">
        <v>16520</v>
      </c>
      <c r="I29" s="12">
        <v>5695</v>
      </c>
      <c r="J29" s="12">
        <v>11250</v>
      </c>
      <c r="K29" s="12">
        <v>6935</v>
      </c>
      <c r="L29" s="12">
        <v>3405</v>
      </c>
      <c r="M29" s="12">
        <v>1515</v>
      </c>
      <c r="N29" s="12">
        <v>8445</v>
      </c>
      <c r="O29" s="12">
        <v>21570</v>
      </c>
      <c r="P29" s="12">
        <v>11185</v>
      </c>
      <c r="Q29" s="12">
        <v>3295</v>
      </c>
      <c r="R29" s="12">
        <v>26725</v>
      </c>
      <c r="S29" s="12">
        <v>4590</v>
      </c>
      <c r="T29" s="33">
        <v>8205</v>
      </c>
      <c r="U29" s="6"/>
      <c r="V29" s="6"/>
      <c r="W29" s="6"/>
      <c r="X29" s="6"/>
      <c r="Y29" s="6"/>
      <c r="Z29" s="6"/>
      <c r="AA29" s="6"/>
      <c r="AB29" s="6"/>
      <c r="AC29" s="6"/>
      <c r="AD29" s="6"/>
      <c r="AE29" s="6"/>
      <c r="AF29" s="6"/>
      <c r="AG29" s="6"/>
      <c r="AH29" s="6"/>
      <c r="AI29" s="6"/>
      <c r="AJ29" s="6"/>
      <c r="AK29" s="6"/>
      <c r="AL29" s="6"/>
      <c r="AM29" s="6"/>
      <c r="AN29" s="6"/>
      <c r="AO29" s="6"/>
    </row>
    <row r="30" spans="2:41" x14ac:dyDescent="0.25">
      <c r="B30" s="7">
        <v>45351</v>
      </c>
      <c r="C30" s="14">
        <v>41680</v>
      </c>
      <c r="D30" s="14">
        <v>19120</v>
      </c>
      <c r="E30" s="14">
        <v>15020</v>
      </c>
      <c r="F30" s="14">
        <v>4100</v>
      </c>
      <c r="G30" s="14">
        <v>22460</v>
      </c>
      <c r="H30" s="14">
        <v>16825</v>
      </c>
      <c r="I30" s="14">
        <v>5635</v>
      </c>
      <c r="J30" s="14">
        <v>11295</v>
      </c>
      <c r="K30" s="14">
        <v>6905</v>
      </c>
      <c r="L30" s="14">
        <v>3505</v>
      </c>
      <c r="M30" s="14">
        <v>1610</v>
      </c>
      <c r="N30" s="14">
        <v>8415</v>
      </c>
      <c r="O30" s="14">
        <v>21715</v>
      </c>
      <c r="P30" s="14">
        <v>11550</v>
      </c>
      <c r="Q30" s="14">
        <v>3285</v>
      </c>
      <c r="R30" s="14">
        <v>27055</v>
      </c>
      <c r="S30" s="14">
        <v>4620</v>
      </c>
      <c r="T30" s="32">
        <v>8285</v>
      </c>
    </row>
    <row r="31" spans="2:41" x14ac:dyDescent="0.25">
      <c r="B31" s="7">
        <v>45382</v>
      </c>
      <c r="C31" s="14">
        <v>42410</v>
      </c>
      <c r="D31" s="14">
        <v>19345</v>
      </c>
      <c r="E31" s="14">
        <v>15190</v>
      </c>
      <c r="F31" s="14">
        <v>4150</v>
      </c>
      <c r="G31" s="14">
        <v>22960</v>
      </c>
      <c r="H31" s="14">
        <v>17295</v>
      </c>
      <c r="I31" s="14">
        <v>5665</v>
      </c>
      <c r="J31" s="14">
        <v>11405</v>
      </c>
      <c r="K31" s="14">
        <v>6890</v>
      </c>
      <c r="L31" s="14">
        <v>3615</v>
      </c>
      <c r="M31" s="14">
        <v>1680</v>
      </c>
      <c r="N31" s="14">
        <v>8445</v>
      </c>
      <c r="O31" s="14">
        <v>22840</v>
      </c>
      <c r="P31" s="14">
        <v>11125</v>
      </c>
      <c r="Q31" s="14">
        <v>3305</v>
      </c>
      <c r="R31" s="14">
        <v>27665</v>
      </c>
      <c r="S31" s="14">
        <v>4690</v>
      </c>
      <c r="T31" s="32">
        <v>8330</v>
      </c>
    </row>
    <row r="32" spans="2:41" x14ac:dyDescent="0.25">
      <c r="B32" s="7">
        <v>45412</v>
      </c>
      <c r="C32" s="14">
        <v>42900</v>
      </c>
      <c r="D32" s="14">
        <v>19460</v>
      </c>
      <c r="E32" s="14">
        <v>15380</v>
      </c>
      <c r="F32" s="14">
        <v>4075</v>
      </c>
      <c r="G32" s="14">
        <v>23330</v>
      </c>
      <c r="H32" s="14">
        <v>17690</v>
      </c>
      <c r="I32" s="14">
        <v>5640</v>
      </c>
      <c r="J32" s="14">
        <v>11515</v>
      </c>
      <c r="K32" s="14">
        <v>6900</v>
      </c>
      <c r="L32" s="14">
        <v>3750</v>
      </c>
      <c r="M32" s="14">
        <v>1765</v>
      </c>
      <c r="N32" s="14">
        <v>8375</v>
      </c>
      <c r="O32" s="14">
        <v>23510</v>
      </c>
      <c r="P32" s="14">
        <v>11015</v>
      </c>
      <c r="Q32" s="14">
        <v>3345</v>
      </c>
      <c r="R32" s="14">
        <v>28115</v>
      </c>
      <c r="S32" s="14">
        <v>4715</v>
      </c>
      <c r="T32" s="32">
        <v>8360</v>
      </c>
    </row>
    <row r="33" spans="1:20" x14ac:dyDescent="0.25">
      <c r="B33" s="7">
        <v>45443</v>
      </c>
      <c r="C33" s="14">
        <v>43740</v>
      </c>
      <c r="D33" s="14">
        <v>19865</v>
      </c>
      <c r="E33" s="14">
        <v>15860</v>
      </c>
      <c r="F33" s="14">
        <v>4005</v>
      </c>
      <c r="G33" s="14">
        <v>23745</v>
      </c>
      <c r="H33" s="14">
        <v>18195</v>
      </c>
      <c r="I33" s="14">
        <v>5545</v>
      </c>
      <c r="J33" s="14">
        <v>11570</v>
      </c>
      <c r="K33" s="14">
        <v>6940</v>
      </c>
      <c r="L33" s="14">
        <v>3955</v>
      </c>
      <c r="M33" s="14">
        <v>1910</v>
      </c>
      <c r="N33" s="14">
        <v>8250</v>
      </c>
      <c r="O33" s="14">
        <v>24420</v>
      </c>
      <c r="P33" s="14">
        <v>11065</v>
      </c>
      <c r="Q33" s="14">
        <v>3405</v>
      </c>
      <c r="R33" s="14">
        <v>28890</v>
      </c>
      <c r="S33" s="14">
        <v>4785</v>
      </c>
      <c r="T33" s="32">
        <v>8430</v>
      </c>
    </row>
    <row r="34" spans="1:20" x14ac:dyDescent="0.25">
      <c r="B34" s="7">
        <v>45473</v>
      </c>
      <c r="C34" s="14">
        <v>45820</v>
      </c>
      <c r="D34" s="14">
        <v>20825</v>
      </c>
      <c r="E34" s="14">
        <v>16780</v>
      </c>
      <c r="F34" s="14">
        <v>4045</v>
      </c>
      <c r="G34" s="14">
        <v>24860</v>
      </c>
      <c r="H34" s="14">
        <v>19210</v>
      </c>
      <c r="I34" s="14">
        <v>5645</v>
      </c>
      <c r="J34" s="14">
        <v>12190</v>
      </c>
      <c r="K34" s="14">
        <v>7405</v>
      </c>
      <c r="L34" s="14">
        <v>4350</v>
      </c>
      <c r="M34" s="14">
        <v>2170</v>
      </c>
      <c r="N34" s="14">
        <v>8395</v>
      </c>
      <c r="O34" s="14">
        <v>26560</v>
      </c>
      <c r="P34" s="14">
        <v>10870</v>
      </c>
      <c r="Q34" s="14">
        <v>3645</v>
      </c>
      <c r="R34" s="14">
        <v>30680</v>
      </c>
      <c r="S34" s="14">
        <v>4885</v>
      </c>
      <c r="T34" s="32">
        <v>8650</v>
      </c>
    </row>
    <row r="35" spans="1:20" x14ac:dyDescent="0.25">
      <c r="B35" s="7">
        <v>45504</v>
      </c>
      <c r="C35" s="14">
        <v>45890</v>
      </c>
      <c r="D35" s="14">
        <v>20910</v>
      </c>
      <c r="E35" s="14">
        <v>16980</v>
      </c>
      <c r="F35" s="14">
        <v>3930</v>
      </c>
      <c r="G35" s="14">
        <v>24835</v>
      </c>
      <c r="H35" s="14">
        <v>19385</v>
      </c>
      <c r="I35" s="14">
        <v>5450</v>
      </c>
      <c r="J35" s="14">
        <v>12115</v>
      </c>
      <c r="K35" s="14">
        <v>7440</v>
      </c>
      <c r="L35" s="14">
        <v>4455</v>
      </c>
      <c r="M35" s="14">
        <v>2250</v>
      </c>
      <c r="N35" s="14">
        <v>8125</v>
      </c>
      <c r="O35" s="14">
        <v>27310</v>
      </c>
      <c r="P35" s="14">
        <v>10455</v>
      </c>
      <c r="Q35" s="14">
        <v>3655</v>
      </c>
      <c r="R35" s="14">
        <v>30895</v>
      </c>
      <c r="S35" s="14">
        <v>4805</v>
      </c>
      <c r="T35" s="32">
        <v>8645</v>
      </c>
    </row>
    <row r="36" spans="1:20" x14ac:dyDescent="0.25">
      <c r="B36" s="7">
        <v>45535</v>
      </c>
      <c r="C36" s="14">
        <v>45190</v>
      </c>
      <c r="D36" s="14">
        <v>20595</v>
      </c>
      <c r="E36" s="14">
        <v>16815</v>
      </c>
      <c r="F36" s="14">
        <v>3780</v>
      </c>
      <c r="G36" s="14">
        <v>24450</v>
      </c>
      <c r="H36" s="14">
        <v>19175</v>
      </c>
      <c r="I36" s="14">
        <v>5275</v>
      </c>
      <c r="J36" s="14">
        <v>11875</v>
      </c>
      <c r="K36" s="14">
        <v>7250</v>
      </c>
      <c r="L36" s="14">
        <v>4470</v>
      </c>
      <c r="M36" s="14">
        <v>2300</v>
      </c>
      <c r="N36" s="14">
        <v>7845</v>
      </c>
      <c r="O36" s="14">
        <v>27170</v>
      </c>
      <c r="P36" s="14">
        <v>10175</v>
      </c>
      <c r="Q36" s="14">
        <v>3525</v>
      </c>
      <c r="R36" s="14">
        <v>30815</v>
      </c>
      <c r="S36" s="14">
        <v>4640</v>
      </c>
      <c r="T36" s="32">
        <v>8410</v>
      </c>
    </row>
    <row r="37" spans="1:20" x14ac:dyDescent="0.25">
      <c r="B37" s="7">
        <v>45565</v>
      </c>
      <c r="C37" s="14">
        <v>45280</v>
      </c>
      <c r="D37" s="14">
        <v>20665</v>
      </c>
      <c r="E37" s="14">
        <v>16880</v>
      </c>
      <c r="F37" s="14">
        <v>3785</v>
      </c>
      <c r="G37" s="14">
        <v>24465</v>
      </c>
      <c r="H37" s="14">
        <v>19190</v>
      </c>
      <c r="I37" s="14">
        <v>5270</v>
      </c>
      <c r="J37" s="14">
        <v>11925</v>
      </c>
      <c r="K37" s="14">
        <v>7215</v>
      </c>
      <c r="L37" s="14">
        <v>4545</v>
      </c>
      <c r="M37" s="14">
        <v>2375</v>
      </c>
      <c r="N37" s="14">
        <v>7865</v>
      </c>
      <c r="O37" s="14">
        <v>27095</v>
      </c>
      <c r="P37" s="14">
        <v>10325</v>
      </c>
      <c r="Q37" s="14">
        <v>3480</v>
      </c>
      <c r="R37" s="14">
        <v>31165</v>
      </c>
      <c r="S37" s="14">
        <v>4625</v>
      </c>
      <c r="T37" s="32">
        <v>8460</v>
      </c>
    </row>
    <row r="38" spans="1:20" x14ac:dyDescent="0.25">
      <c r="B38" s="7">
        <v>45596</v>
      </c>
      <c r="C38" s="14">
        <v>44905</v>
      </c>
      <c r="D38" s="14">
        <v>20510</v>
      </c>
      <c r="E38" s="14">
        <v>16780</v>
      </c>
      <c r="F38" s="14">
        <v>3730</v>
      </c>
      <c r="G38" s="14">
        <v>24235</v>
      </c>
      <c r="H38" s="14">
        <v>19040</v>
      </c>
      <c r="I38" s="14">
        <v>5195</v>
      </c>
      <c r="J38" s="14">
        <v>11845</v>
      </c>
      <c r="K38" s="14">
        <v>7135</v>
      </c>
      <c r="L38" s="14">
        <v>4630</v>
      </c>
      <c r="M38" s="14">
        <v>2425</v>
      </c>
      <c r="N38" s="14">
        <v>7695</v>
      </c>
      <c r="O38" s="14">
        <v>26970</v>
      </c>
      <c r="P38" s="14">
        <v>10240</v>
      </c>
      <c r="Q38" s="14">
        <v>3415</v>
      </c>
      <c r="R38" s="14">
        <v>31035</v>
      </c>
      <c r="S38" s="14">
        <v>4555</v>
      </c>
      <c r="T38" s="32">
        <v>8370</v>
      </c>
    </row>
    <row r="39" spans="1:20" x14ac:dyDescent="0.25">
      <c r="B39" s="7">
        <v>45626</v>
      </c>
      <c r="C39" s="14">
        <v>44915</v>
      </c>
      <c r="D39" s="14">
        <v>20605</v>
      </c>
      <c r="E39" s="14">
        <v>16905</v>
      </c>
      <c r="F39" s="14">
        <v>3700</v>
      </c>
      <c r="G39" s="14">
        <v>24150</v>
      </c>
      <c r="H39" s="14">
        <v>19085</v>
      </c>
      <c r="I39" s="14">
        <v>5065</v>
      </c>
      <c r="J39" s="14">
        <v>11865</v>
      </c>
      <c r="K39" s="14">
        <v>7080</v>
      </c>
      <c r="L39" s="14">
        <v>4715</v>
      </c>
      <c r="M39" s="14">
        <v>2500</v>
      </c>
      <c r="N39" s="14">
        <v>7545</v>
      </c>
      <c r="O39" s="14">
        <v>27000</v>
      </c>
      <c r="P39" s="14">
        <v>10370</v>
      </c>
      <c r="Q39" s="14">
        <v>3345</v>
      </c>
      <c r="R39" s="14">
        <v>30970</v>
      </c>
      <c r="S39" s="14">
        <v>4615</v>
      </c>
      <c r="T39" s="32">
        <v>8390</v>
      </c>
    </row>
    <row r="40" spans="1:20" x14ac:dyDescent="0.25">
      <c r="B40" s="7">
        <v>45657</v>
      </c>
      <c r="C40" s="14">
        <v>45025</v>
      </c>
      <c r="D40" s="14">
        <v>20705</v>
      </c>
      <c r="E40" s="14">
        <v>17015</v>
      </c>
      <c r="F40" s="14">
        <v>3690</v>
      </c>
      <c r="G40" s="14">
        <v>24155</v>
      </c>
      <c r="H40" s="14">
        <v>19105</v>
      </c>
      <c r="I40" s="14">
        <v>5050</v>
      </c>
      <c r="J40" s="14">
        <v>11830</v>
      </c>
      <c r="K40" s="14">
        <v>7055</v>
      </c>
      <c r="L40" s="14">
        <v>4800</v>
      </c>
      <c r="M40" s="14">
        <v>2575</v>
      </c>
      <c r="N40" s="14">
        <v>7520</v>
      </c>
      <c r="O40" s="14">
        <v>26520</v>
      </c>
      <c r="P40" s="14">
        <v>10985</v>
      </c>
      <c r="Q40" s="14">
        <v>3350</v>
      </c>
      <c r="R40" s="14">
        <v>30925</v>
      </c>
      <c r="S40" s="14">
        <v>4690</v>
      </c>
      <c r="T40" s="32">
        <v>8490</v>
      </c>
    </row>
    <row r="41" spans="1:20" x14ac:dyDescent="0.25">
      <c r="B41" s="7">
        <v>45688</v>
      </c>
      <c r="C41" s="39">
        <v>45455</v>
      </c>
      <c r="D41" s="39">
        <v>20865</v>
      </c>
      <c r="E41" s="39">
        <v>17210</v>
      </c>
      <c r="F41" s="39">
        <v>3655</v>
      </c>
      <c r="G41" s="39">
        <v>24415</v>
      </c>
      <c r="H41" s="39">
        <v>19390</v>
      </c>
      <c r="I41" s="39">
        <v>5025</v>
      </c>
      <c r="J41" s="39">
        <v>12005</v>
      </c>
      <c r="K41" s="39">
        <v>7050</v>
      </c>
      <c r="L41" s="39">
        <v>4910</v>
      </c>
      <c r="M41" s="39">
        <v>2655</v>
      </c>
      <c r="N41" s="39">
        <v>7500</v>
      </c>
      <c r="O41" s="39">
        <v>27110</v>
      </c>
      <c r="P41" s="39">
        <v>10850</v>
      </c>
      <c r="Q41" s="39">
        <v>3350</v>
      </c>
      <c r="R41" s="39">
        <v>31150</v>
      </c>
      <c r="S41" s="39">
        <v>4810</v>
      </c>
      <c r="T41" s="39">
        <v>8580</v>
      </c>
    </row>
    <row r="42" spans="1:20" x14ac:dyDescent="0.25">
      <c r="B42" s="7">
        <v>45716</v>
      </c>
      <c r="C42" s="39">
        <v>46260</v>
      </c>
      <c r="D42" s="39">
        <v>21235</v>
      </c>
      <c r="E42" s="39">
        <v>17600</v>
      </c>
      <c r="F42" s="39">
        <v>3635</v>
      </c>
      <c r="G42" s="39">
        <v>24840</v>
      </c>
      <c r="H42" s="39">
        <v>19870</v>
      </c>
      <c r="I42" s="39">
        <v>4970</v>
      </c>
      <c r="J42" s="39">
        <v>12240</v>
      </c>
      <c r="K42" s="39">
        <v>7160</v>
      </c>
      <c r="L42" s="39">
        <v>4990</v>
      </c>
      <c r="M42" s="39">
        <v>2700</v>
      </c>
      <c r="N42" s="39">
        <v>7420</v>
      </c>
      <c r="O42" s="39">
        <v>28120</v>
      </c>
      <c r="P42" s="39">
        <v>10720</v>
      </c>
      <c r="Q42" s="39">
        <v>3390</v>
      </c>
      <c r="R42" s="39">
        <v>31720</v>
      </c>
      <c r="S42" s="39">
        <v>4900</v>
      </c>
      <c r="T42" s="39">
        <v>8735</v>
      </c>
    </row>
    <row r="43" spans="1:20" x14ac:dyDescent="0.25">
      <c r="B43" s="7">
        <v>45747</v>
      </c>
      <c r="C43" s="39">
        <v>46985</v>
      </c>
      <c r="D43" s="39">
        <v>21510</v>
      </c>
      <c r="E43" s="39">
        <v>17850</v>
      </c>
      <c r="F43" s="39">
        <v>3660</v>
      </c>
      <c r="G43" s="39">
        <v>25290</v>
      </c>
      <c r="H43" s="39">
        <v>20255</v>
      </c>
      <c r="I43" s="39">
        <v>5035</v>
      </c>
      <c r="J43" s="39">
        <v>12370</v>
      </c>
      <c r="K43" s="39">
        <v>7235</v>
      </c>
      <c r="L43" s="39">
        <v>5045</v>
      </c>
      <c r="M43" s="39">
        <v>2740</v>
      </c>
      <c r="N43" s="39">
        <v>7505</v>
      </c>
      <c r="O43" s="39">
        <v>28655</v>
      </c>
      <c r="P43" s="39">
        <v>10825</v>
      </c>
      <c r="Q43" s="39">
        <v>3455</v>
      </c>
      <c r="R43" s="39">
        <v>32310</v>
      </c>
      <c r="S43" s="39">
        <v>4950</v>
      </c>
      <c r="T43" s="39">
        <v>8790</v>
      </c>
    </row>
    <row r="44" spans="1:20" x14ac:dyDescent="0.25">
      <c r="B44" s="7">
        <v>45777</v>
      </c>
      <c r="C44" s="39">
        <v>46915</v>
      </c>
      <c r="D44" s="39">
        <v>21515</v>
      </c>
      <c r="E44" s="39">
        <v>17875</v>
      </c>
      <c r="F44" s="39">
        <v>3640</v>
      </c>
      <c r="G44" s="39">
        <v>25210</v>
      </c>
      <c r="H44" s="39">
        <v>20250</v>
      </c>
      <c r="I44" s="39">
        <v>4960</v>
      </c>
      <c r="J44" s="39">
        <v>12255</v>
      </c>
      <c r="K44" s="39">
        <v>7200</v>
      </c>
      <c r="L44" s="39">
        <v>5105</v>
      </c>
      <c r="M44" s="39">
        <v>2820</v>
      </c>
      <c r="N44" s="39">
        <v>7415</v>
      </c>
      <c r="O44" s="39">
        <v>28915</v>
      </c>
      <c r="P44" s="39">
        <v>10580</v>
      </c>
      <c r="Q44" s="39">
        <v>3460</v>
      </c>
      <c r="R44" s="39">
        <v>32605</v>
      </c>
      <c r="S44" s="39">
        <v>4985</v>
      </c>
      <c r="T44" s="39">
        <v>8805</v>
      </c>
    </row>
    <row r="45" spans="1:20" s="16" customFormat="1" ht="15.95" customHeight="1" x14ac:dyDescent="0.25">
      <c r="A45" s="75"/>
      <c r="B45" s="7">
        <v>45808</v>
      </c>
      <c r="C45" s="39">
        <v>47710</v>
      </c>
      <c r="D45" s="39">
        <v>21890</v>
      </c>
      <c r="E45" s="39">
        <v>18230</v>
      </c>
      <c r="F45" s="39">
        <v>3665</v>
      </c>
      <c r="G45" s="39">
        <v>25625</v>
      </c>
      <c r="H45" s="39">
        <v>20605</v>
      </c>
      <c r="I45" s="39">
        <v>5020</v>
      </c>
      <c r="J45" s="39">
        <v>12380</v>
      </c>
      <c r="K45" s="39">
        <v>7350</v>
      </c>
      <c r="L45" s="39">
        <v>5270</v>
      </c>
      <c r="M45" s="39">
        <v>2955</v>
      </c>
      <c r="N45" s="39">
        <v>7480</v>
      </c>
      <c r="O45" s="39">
        <v>29780</v>
      </c>
      <c r="P45" s="39">
        <v>10450</v>
      </c>
      <c r="Q45" s="39">
        <v>3545</v>
      </c>
      <c r="R45" s="39">
        <v>33385</v>
      </c>
      <c r="S45" s="39">
        <v>5050</v>
      </c>
      <c r="T45" s="39">
        <v>8915</v>
      </c>
    </row>
    <row r="46" spans="1:20" s="17" customFormat="1" x14ac:dyDescent="0.25">
      <c r="A46" s="57"/>
      <c r="B46" s="40"/>
    </row>
    <row r="47" spans="1:20" s="17" customFormat="1" x14ac:dyDescent="0.25">
      <c r="A47" s="57"/>
      <c r="B47" s="40"/>
    </row>
    <row r="48" spans="1:20" s="17" customFormat="1" x14ac:dyDescent="0.25">
      <c r="A48" s="57"/>
      <c r="B48" s="40"/>
    </row>
    <row r="49" spans="1:9" s="17" customFormat="1" x14ac:dyDescent="0.25">
      <c r="A49" s="57"/>
      <c r="B49" s="40"/>
    </row>
    <row r="50" spans="1:9" s="57" customFormat="1" ht="18.75" x14ac:dyDescent="0.25">
      <c r="B50" s="76" t="s">
        <v>100</v>
      </c>
      <c r="C50" s="76"/>
      <c r="D50" s="76"/>
      <c r="E50" s="76"/>
      <c r="F50" s="76"/>
      <c r="G50" s="76"/>
      <c r="H50" s="76"/>
    </row>
    <row r="51" spans="1:9" s="19" customFormat="1" ht="30.75" customHeight="1" x14ac:dyDescent="0.25">
      <c r="B51" s="170" t="s">
        <v>101</v>
      </c>
      <c r="C51" s="171"/>
      <c r="D51" s="171"/>
      <c r="E51" s="171"/>
      <c r="F51" s="171"/>
      <c r="G51" s="172"/>
      <c r="H51" s="100"/>
    </row>
    <row r="52" spans="1:9" s="19" customFormat="1" ht="15" customHeight="1" x14ac:dyDescent="0.25">
      <c r="B52" s="101" t="s">
        <v>102</v>
      </c>
      <c r="C52" s="101"/>
      <c r="D52" s="101"/>
    </row>
    <row r="53" spans="1:9" s="57" customFormat="1" x14ac:dyDescent="0.25">
      <c r="B53" s="77"/>
      <c r="C53" s="78"/>
      <c r="D53" s="78"/>
      <c r="E53" s="78"/>
      <c r="F53" s="78"/>
      <c r="G53" s="78"/>
      <c r="H53" s="78"/>
    </row>
    <row r="54" spans="1:9" s="57" customFormat="1" x14ac:dyDescent="0.25">
      <c r="B54" s="79" t="s">
        <v>103</v>
      </c>
      <c r="C54" s="78"/>
      <c r="D54" s="78"/>
      <c r="E54" s="78"/>
      <c r="F54" s="78"/>
      <c r="G54" s="78"/>
      <c r="H54" s="78"/>
    </row>
    <row r="55" spans="1:9" s="57" customFormat="1" x14ac:dyDescent="0.25">
      <c r="B55" s="57" t="s">
        <v>150</v>
      </c>
      <c r="D55" s="80"/>
      <c r="H55" s="81"/>
      <c r="I55" s="81"/>
    </row>
    <row r="56" spans="1:9" s="57" customFormat="1" x14ac:dyDescent="0.25">
      <c r="B56" s="82" t="s">
        <v>151</v>
      </c>
      <c r="D56" s="80"/>
      <c r="H56" s="81"/>
      <c r="I56" s="81"/>
    </row>
    <row r="57" spans="1:9" s="57" customFormat="1" x14ac:dyDescent="0.25">
      <c r="B57" s="57" t="s">
        <v>104</v>
      </c>
      <c r="C57" s="83"/>
      <c r="E57" s="83"/>
      <c r="F57" s="83"/>
      <c r="G57" s="83"/>
    </row>
    <row r="58" spans="1:9" s="57" customFormat="1" x14ac:dyDescent="0.25">
      <c r="B58" s="84" t="s">
        <v>105</v>
      </c>
    </row>
    <row r="59" spans="1:9" s="57" customFormat="1" x14ac:dyDescent="0.25">
      <c r="B59" s="85"/>
    </row>
    <row r="60" spans="1:9" s="57" customFormat="1" x14ac:dyDescent="0.25">
      <c r="B60" s="86" t="s">
        <v>106</v>
      </c>
    </row>
  </sheetData>
  <mergeCells count="4">
    <mergeCell ref="B52:D52"/>
    <mergeCell ref="B8:H8"/>
    <mergeCell ref="B7:M7"/>
    <mergeCell ref="B51:G51"/>
  </mergeCells>
  <hyperlinks>
    <hyperlink ref="B60" r:id="rId1" xr:uid="{E35C9B7B-47F8-48B2-A469-6C36B2D84DA6}"/>
    <hyperlink ref="B52:D52" r:id="rId2" display="www.dewr.gov.au " xr:uid="{20CFFF4A-2622-4853-A6BF-4F64DE9D12B4}"/>
    <hyperlink ref="B58" r:id="rId3" xr:uid="{7431DADD-69C2-4C8C-A2E7-4CED23C8FC28}"/>
    <hyperlink ref="B56" r:id="rId4" display="Employmentservicesdatarequests@dewr.gov.au" xr:uid="{B6167002-EC8A-4D4F-AA5B-EA52E64A373B}"/>
  </hyperlinks>
  <pageMargins left="0.39370078740157483" right="0.39370078740157483" top="0.47244094488188981" bottom="0.47244094488188981" header="0.31496062992125984" footer="0.31496062992125984"/>
  <pageSetup paperSize="8" scale="85" fitToHeight="0" orientation="landscape" r:id="rId5"/>
  <colBreaks count="1" manualBreakCount="1">
    <brk id="17" max="1048575" man="1"/>
  </colBreaks>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Contents</vt:lpstr>
      <vt:lpstr>Program Descriptors</vt:lpstr>
      <vt:lpstr>Caveats &amp; Data Descriptions</vt:lpstr>
      <vt:lpstr>Data Glossary</vt:lpstr>
      <vt:lpstr>Workforce Australia Overall</vt:lpstr>
      <vt:lpstr>Workforce Australia Services</vt:lpstr>
      <vt:lpstr>Workforce Australia Online</vt:lpstr>
      <vt:lpstr>Transition to Work</vt:lpstr>
      <vt:lpstr>'Caveats &amp; Data Descriptions'!Print_Area</vt:lpstr>
      <vt:lpstr>'Program Descriptors'!Print_Area</vt:lpstr>
      <vt:lpstr>'Transition to Work'!Print_Titles</vt:lpstr>
      <vt:lpstr>'Workforce Australia Online'!Print_Titles</vt:lpstr>
      <vt:lpstr>'Workforce Australia Overall'!Print_Titles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Time Series - October 2022 to May 2025</dc:title>
  <dc:creator/>
  <cp:lastModifiedBy/>
  <dcterms:created xsi:type="dcterms:W3CDTF">2025-06-16T06:24:01Z</dcterms:created>
  <dcterms:modified xsi:type="dcterms:W3CDTF">2025-06-16T06:43:31Z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2025-06-16T06:24:13Z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cf19c116-7823-48ae-ae03-296b8d1ab98b</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