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hidePivotFieldList="1" defaultThemeVersion="166925"/>
  <xr:revisionPtr revIDLastSave="672" documentId="13_ncr:1_{13A70D38-1789-4714-8FFB-6542C6EF4541}" xr6:coauthVersionLast="47" xr6:coauthVersionMax="47" xr10:uidLastSave="{0CFA88A7-0094-48C8-B9B1-3A2CA99117BB}"/>
  <bookViews>
    <workbookView xWindow="-27570" yWindow="900" windowWidth="28635" windowHeight="14085" tabRatio="713" firstSheet="1" activeTab="1" xr2:uid="{49D009BD-C865-4EFF-8E31-65AB1DA5F0BC}"/>
  </bookViews>
  <sheets>
    <sheet name="Matrix" sheetId="1" state="hidden" r:id="rId1"/>
    <sheet name="Contents" sheetId="94" r:id="rId2"/>
    <sheet name="Data Descriptions" sheetId="95" r:id="rId3"/>
    <sheet name="Caveats" sheetId="96" r:id="rId4"/>
    <sheet name="Data Glossary and Metadata" sheetId="97" r:id="rId5"/>
    <sheet name="Table 1" sheetId="5" r:id="rId6"/>
    <sheet name="Table 2" sheetId="6" r:id="rId7"/>
    <sheet name="Table 3" sheetId="18" r:id="rId8"/>
    <sheet name="Table 4a" sheetId="76" r:id="rId9"/>
    <sheet name="Table 4b" sheetId="77" r:id="rId10"/>
    <sheet name="Table 5a" sheetId="78" r:id="rId11"/>
    <sheet name="Table 5b" sheetId="79" r:id="rId12"/>
    <sheet name="Table 6" sheetId="12" r:id="rId13"/>
    <sheet name="Table 7a" sheetId="14" r:id="rId14"/>
    <sheet name="Table 7b" sheetId="27" r:id="rId15"/>
    <sheet name="Table 7c" sheetId="22" r:id="rId16"/>
    <sheet name="Table 8a" sheetId="80" r:id="rId17"/>
    <sheet name="Table 8b" sheetId="81" r:id="rId18"/>
    <sheet name="Table 9a" sheetId="71" r:id="rId19"/>
    <sheet name="Table 9b" sheetId="70" r:id="rId20"/>
    <sheet name="Table 9c" sheetId="88" r:id="rId21"/>
    <sheet name="Table 9d" sheetId="89" r:id="rId22"/>
    <sheet name="Table 10a" sheetId="83" r:id="rId23"/>
    <sheet name="Table 10b" sheetId="84" r:id="rId24"/>
    <sheet name="Table 11a" sheetId="85" r:id="rId25"/>
    <sheet name="Table 11b" sheetId="86" r:id="rId26"/>
    <sheet name="Table 12a" sheetId="17" r:id="rId27"/>
    <sheet name="Table 12b" sheetId="25" r:id="rId28"/>
    <sheet name="Table 13" sheetId="8" r:id="rId29"/>
    <sheet name="Table 14a" sheetId="11" r:id="rId30"/>
    <sheet name="Table 14b" sheetId="29" r:id="rId31"/>
    <sheet name="Table 15a" sheetId="73" r:id="rId32"/>
    <sheet name="Table 15b" sheetId="72" r:id="rId33"/>
    <sheet name="Table 15c" sheetId="90" r:id="rId34"/>
    <sheet name="Table 15d" sheetId="91" r:id="rId35"/>
    <sheet name="Table 16" sheetId="15" r:id="rId36"/>
    <sheet name="Table 17" sheetId="16" r:id="rId37"/>
    <sheet name="Table 18" sheetId="9" r:id="rId38"/>
    <sheet name="Table 19" sheetId="58" r:id="rId39"/>
    <sheet name="Table 20a" sheetId="74" r:id="rId40"/>
    <sheet name="Table 20b" sheetId="75" r:id="rId41"/>
    <sheet name="Table 20c" sheetId="92" r:id="rId42"/>
    <sheet name="Table 20d" sheetId="93" r:id="rId43"/>
    <sheet name="Table 21" sheetId="82" r:id="rId44"/>
  </sheets>
  <definedNames>
    <definedName name="ExternalData_1" localSheetId="22" hidden="1">'Table 10a'!#REF!</definedName>
    <definedName name="ExternalData_1" localSheetId="23" hidden="1">'Table 10b'!#REF!</definedName>
    <definedName name="ExternalData_1" localSheetId="24" hidden="1">'Table 11a'!#REF!</definedName>
    <definedName name="ExternalData_1" localSheetId="25" hidden="1">'Table 11b'!#REF!</definedName>
    <definedName name="ExternalData_1" localSheetId="28" hidden="1">'Table 13'!#REF!</definedName>
    <definedName name="ExternalData_1" localSheetId="31" hidden="1">'Table 15a'!#REF!</definedName>
    <definedName name="ExternalData_1" localSheetId="32" hidden="1">'Table 15b'!#REF!</definedName>
    <definedName name="ExternalData_1" localSheetId="36" hidden="1">'Table 17'!#REF!</definedName>
    <definedName name="ExternalData_1" localSheetId="38" hidden="1">'Table 19'!#REF!</definedName>
    <definedName name="ExternalData_1" localSheetId="40" hidden="1">'Table 20b'!#REF!</definedName>
    <definedName name="ExternalData_1" localSheetId="41" hidden="1">'Table 20c'!#REF!</definedName>
    <definedName name="ExternalData_1" localSheetId="43" hidden="1">'Table 21'!#REF!</definedName>
    <definedName name="ExternalData_1" localSheetId="7" hidden="1">'Table 3'!#REF!</definedName>
    <definedName name="ExternalData_1" localSheetId="8" hidden="1">'Table 4a'!#REF!</definedName>
    <definedName name="ExternalData_1" localSheetId="9" hidden="1">'Table 4b'!#REF!</definedName>
    <definedName name="ExternalData_1" localSheetId="10" hidden="1">'Table 5a'!#REF!</definedName>
    <definedName name="ExternalData_1" localSheetId="11" hidden="1">'Table 5b'!#REF!</definedName>
    <definedName name="ExternalData_1" localSheetId="12" hidden="1">'Table 6'!#REF!</definedName>
    <definedName name="ExternalData_1" localSheetId="14" hidden="1">'Table 7b'!#REF!</definedName>
    <definedName name="ExternalData_1" localSheetId="16" hidden="1">'Table 8a'!#REF!</definedName>
    <definedName name="ExternalData_1" localSheetId="17" hidden="1">'Table 8b'!#REF!</definedName>
    <definedName name="ExternalData_1" localSheetId="18" hidden="1">'Table 9a'!#REF!</definedName>
    <definedName name="ExternalData_1" localSheetId="19" hidden="1">'Table 9b'!#REF!</definedName>
    <definedName name="ExternalData_2" localSheetId="26" hidden="1">'Table 12a'!#REF!</definedName>
    <definedName name="ExternalData_2" localSheetId="27" hidden="1">'Table 12b'!#REF!</definedName>
    <definedName name="ExternalData_2" localSheetId="29" hidden="1">'Table 14a'!#REF!</definedName>
    <definedName name="ExternalData_2" localSheetId="30" hidden="1">'Table 14b'!#REF!</definedName>
    <definedName name="ExternalData_2" localSheetId="35" hidden="1">'Table 16'!#REF!</definedName>
    <definedName name="ExternalData_2" localSheetId="39" hidden="1">'Table 20a'!#REF!</definedName>
    <definedName name="ExternalData_2" localSheetId="42" hidden="1">'Table 20d'!#REF!</definedName>
    <definedName name="ExternalData_2" localSheetId="12" hidden="1">'Table 6'!#REF!</definedName>
    <definedName name="ExternalData_2" localSheetId="14" hidden="1">'Table 7b'!#REF!</definedName>
    <definedName name="ExternalData_3" localSheetId="35" hidden="1">'Table 16'!#REF!</definedName>
    <definedName name="ExternalData_3" localSheetId="38" hidden="1">'Table 19'!#REF!</definedName>
    <definedName name="ExternalData_3" localSheetId="15" hidden="1">'Table 7c'!#REF!</definedName>
    <definedName name="ExternalData_4" localSheetId="5" hidden="1">'Table 1'!#REF!</definedName>
    <definedName name="ExternalData_4" localSheetId="37" hidden="1">'Table 18'!#REF!</definedName>
    <definedName name="ExternalData_4" localSheetId="13" hidden="1">'Table 7a'!#REF!</definedName>
    <definedName name="ExternalData_4" localSheetId="15" hidden="1">'Table 7c'!#REF!</definedName>
    <definedName name="ExternalData_5" localSheetId="20" hidden="1">'Table 9c'!#REF!</definedName>
    <definedName name="ExternalData_6" localSheetId="20" hidden="1">'Table 9c'!#REF!</definedName>
    <definedName name="ExternalData_6" localSheetId="21" hidden="1">'Table 9d'!#REF!</definedName>
    <definedName name="ExternalData_7" localSheetId="33" hidden="1">'Table 15c'!#REF!</definedName>
    <definedName name="ExternalData_8" localSheetId="34" hidden="1">'Table 15d'!#REF!</definedName>
    <definedName name="ExternalData_9" localSheetId="34" hidden="1">'Table 15d'!#REF!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58" l="1"/>
  <c r="G19" i="58"/>
  <c r="G17" i="58"/>
</calcChain>
</file>

<file path=xl/sharedStrings.xml><?xml version="1.0" encoding="utf-8"?>
<sst xmlns="http://schemas.openxmlformats.org/spreadsheetml/2006/main" count="2098" uniqueCount="420">
  <si>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</si>
  <si>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</si>
  <si>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</si>
  <si>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</si>
  <si>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</si>
  <si>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</si>
  <si>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</si>
  <si>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</si>
  <si>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</si>
  <si>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</si>
  <si>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</si>
  <si>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</si>
  <si>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</si>
  <si>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</si>
  <si>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</si>
  <si>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</si>
  <si>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Caveats</t>
  </si>
  <si>
    <t>Data glossary and metadata</t>
  </si>
  <si>
    <t>Data Tables</t>
  </si>
  <si>
    <t>TCF Zones</t>
  </si>
  <si>
    <t>Table 1. Workforce Australia Online Targeted Compliance Framework Zones by Cohort</t>
  </si>
  <si>
    <t>Table 2. Workforce Australia Services Targeted Compliance Framework Zones by Cohort</t>
  </si>
  <si>
    <t>Table 3. Resolution Time by Program</t>
  </si>
  <si>
    <t>Table 4a. Workforce Australia Online Resolution Time by Cohort</t>
  </si>
  <si>
    <t>Table 4b. Workforce Australia Services Resolution Time by Cohort</t>
  </si>
  <si>
    <t>Table 5a. Workforce Australia Online Resolution Time by Event Type</t>
  </si>
  <si>
    <t>Table 5b. Workforce Australia Services Resolution Time by Event Type</t>
  </si>
  <si>
    <t>Applied Suspensions</t>
  </si>
  <si>
    <t>Table 6. Payment Suspensions by Event Type</t>
  </si>
  <si>
    <t>Table 7a. Workforce Australia Online Payment Suspensions by Cohort</t>
  </si>
  <si>
    <t>Table 7b. Workforce Australia Services Payment Suspensions by Cohort</t>
  </si>
  <si>
    <t>Table 7c. Transition to Work Payment Suspensions by Cohort</t>
  </si>
  <si>
    <t>Table 8a. Workforce Australia Online Payment Suspension by Event Type and by Cohort</t>
  </si>
  <si>
    <t>Table 8b. Workforce Australia Services Payment Suspension by Event Type and by Cohort</t>
  </si>
  <si>
    <t>Table 9a. Workforce Australia Online Payment Suspensions by Employment Region</t>
  </si>
  <si>
    <t>Table 9b. Workforce Australia Services Payment Suspensions by Employment Region</t>
  </si>
  <si>
    <t>Table 9c. Workforce Australia Online Payment Suspensions by Client SA4</t>
  </si>
  <si>
    <t>Table 9d. Workforce Australia Services Payment Suspensions by Client SA4</t>
  </si>
  <si>
    <t>Reengagement</t>
  </si>
  <si>
    <t>Table 10a. Workforce Australia Online Reengagement Duration by Cohort</t>
  </si>
  <si>
    <t>Table 10b. Workforce Australia Services Reengagement Duration by Cohort</t>
  </si>
  <si>
    <t>Table 11a. Workforce Australia Online Reengagement Duration by Event Type</t>
  </si>
  <si>
    <t>Table 11b. Workforce Australia Services Reengagement Duration by Event Type</t>
  </si>
  <si>
    <t>Cancellation</t>
  </si>
  <si>
    <t>Table 12a. Workforce Australia Online Income Support Payment Cancellations after 28 Calendar Days</t>
  </si>
  <si>
    <t>Table 12b. Workforce Australia Services Income Support Payment Cancellations after 28 Calendar Days</t>
  </si>
  <si>
    <t xml:space="preserve">Demerits </t>
  </si>
  <si>
    <t>Table 13. Demerits Applied by Event Type</t>
  </si>
  <si>
    <t>Table 14a. Workforce Australia Online Demerits Applied by Cohort</t>
  </si>
  <si>
    <t>Table 14b. Workforce Australia Services Demerits Applied by Cohort</t>
  </si>
  <si>
    <t>Table 15a. Workforce Australia Online Demerits Applied by Employment Region</t>
  </si>
  <si>
    <t>Table 15b. Workforce Australia Services Demerits Applied by Employment Region</t>
  </si>
  <si>
    <t>Table 15c. Workforce Australia Online Demerits Applied by Client SA4</t>
  </si>
  <si>
    <t>Table 15d. Workforce Australia Services Demerits Applied by Client SA4</t>
  </si>
  <si>
    <t>Capability Tests</t>
  </si>
  <si>
    <t>Table 16. Capability Interviews</t>
  </si>
  <si>
    <t>Table 17. Capability Assessments</t>
  </si>
  <si>
    <t>Financial Penalties</t>
  </si>
  <si>
    <t>Table 18. Financial Penalties Applied by Type</t>
  </si>
  <si>
    <t>Compellable Flow Caseload</t>
  </si>
  <si>
    <t>Table 19. Compellable Flow Caseload by Employment Services Program</t>
  </si>
  <si>
    <t>Table 20a. Workforce Australia Online Compellable Flow Caseload by Employment Region</t>
  </si>
  <si>
    <t>Table 20b. Workforce Australia Services Compellable Flow Caseload by Employment Region</t>
  </si>
  <si>
    <t>Table 21. Compellable Flow Caseload by Cohort by Employment Services Program</t>
  </si>
  <si>
    <t>Enquiries</t>
  </si>
  <si>
    <t>General information about these programs and related statistices are available from the Department of Employment and Workplace Relations website:</t>
  </si>
  <si>
    <t>www.dewr.gov.au</t>
  </si>
  <si>
    <t>Alternatively</t>
  </si>
  <si>
    <t xml:space="preserve">© Commonwealth of Australia </t>
  </si>
  <si>
    <t>About Targeted Compliance Framework data</t>
  </si>
  <si>
    <t>More information surrounding the Employment Services Program and TCF can be found on the DEWR and WFA websites:</t>
  </si>
  <si>
    <t>Workforce Australia employment services - Department of Employment and Workplace Relations, Australian Government</t>
  </si>
  <si>
    <t>Compliance, demerits and zones</t>
  </si>
  <si>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</si>
  <si>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</si>
  <si>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</si>
  <si>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</si>
  <si>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</si>
  <si>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</si>
  <si>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</si>
  <si>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</si>
  <si>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</si>
  <si>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</si>
  <si>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In order to protect individuals' privacy, all cells within the table have been rounded to the nearest 5. This may result in non-additivity for some totals. Zero cells are actual zeros.</t>
  </si>
  <si>
    <t>Caveats - Program Specific</t>
  </si>
  <si>
    <t>Caseload Count</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</si>
  <si>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</si>
  <si>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Education Groupings</t>
  </si>
  <si>
    <t>Due to a number of individuals whose education level is not specified, the sum of the three education groupings may not add up to the total number of clients.</t>
  </si>
  <si>
    <t>ParentsNext</t>
  </si>
  <si>
    <t>Targeted Compliance Framework Data glossary</t>
  </si>
  <si>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</si>
  <si>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</si>
  <si>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</si>
  <si>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</si>
  <si>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</si>
  <si>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</si>
  <si>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</si>
  <si>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</si>
  <si>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</si>
  <si>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</si>
  <si>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</si>
  <si>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</si>
  <si>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Capability Assessment</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</si>
  <si>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</si>
  <si>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Capability Assessment (outcome - Capable)</t>
  </si>
  <si>
    <t>The client is capable of meeting their requirements. The client will enter the Penalty Zone.</t>
  </si>
  <si>
    <t>Capability Assessment (outcome - Not Capable)</t>
  </si>
  <si>
    <t>The client is not capable of meeting their requirements. Demerits will be reset to zero and they will return to the Green Zone.</t>
  </si>
  <si>
    <t>Capability Interview</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</si>
  <si>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</si>
  <si>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Capability Interview (outcome - Capable)</t>
  </si>
  <si>
    <t>The client is capable of meeting their Requirements. The client will continue in the Warning Zone.</t>
  </si>
  <si>
    <t>Capability Interview (outcome - Not Capable)</t>
  </si>
  <si>
    <t>Client Statistical Area Level 4 (SA4)</t>
  </si>
  <si>
    <t xml:space="preserve">Client SA4 is based on client address for all tables. For the client SA4s with fewer than three Providers, the SA4 is categorised as 'other'. 	</t>
  </si>
  <si>
    <t>Sourced from Services Australia data.</t>
  </si>
  <si>
    <t>Demerit</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</si>
  <si>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</si>
  <si>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Education Group</t>
  </si>
  <si>
    <t>Indicates the client's highest level of educational attainment.</t>
  </si>
  <si>
    <t>This information is derived from the client's response to the Education Qualifications section of the JSS and/or their Services Australia Registration data.</t>
  </si>
  <si>
    <t>Employment Region</t>
  </si>
  <si>
    <t>Employment Regions are based on client address for all tables. 
For Employment Regions with fewer than three providers in an employment services program, the employment region is categorised as 'other'.</t>
  </si>
  <si>
    <t>Department of Employment and Workplace Relations Website.</t>
  </si>
  <si>
    <t>Financial Penalty</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</si>
  <si>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</si>
  <si>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Female</t>
  </si>
  <si>
    <t>Indicates the client identifies as female.</t>
  </si>
  <si>
    <t>Green Zone</t>
  </si>
  <si>
    <t>Income Support Payment Suspension</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</si>
  <si>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</si>
  <si>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Income Support Payment Cancellation</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</si>
  <si>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</si>
  <si>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</si>
  <si>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</si>
  <si>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</si>
  <si>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Male</t>
  </si>
  <si>
    <t>Indicates the client identifies as male.</t>
  </si>
  <si>
    <t>Mutual Obligation Failure</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</si>
  <si>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</si>
  <si>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</si>
  <si>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</si>
  <si>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</si>
  <si>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</si>
  <si>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</si>
  <si>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Penalty Zone</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</si>
  <si>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</si>
  <si>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</si>
  <si>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</si>
  <si>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</si>
  <si>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Re-engage Requirement</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</si>
  <si>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</si>
  <si>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Refugee</t>
  </si>
  <si>
    <t>Indicates the client disclosed that they were granted a Refugee or Humanitarian Visa by the Australian Government.</t>
  </si>
  <si>
    <t>This information is derived from the client's response to the JSS Descent/Origin section.</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</si>
  <si>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</si>
  <si>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</si>
  <si>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</si>
  <si>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Targeted Compliance Framework (TCF)</t>
  </si>
  <si>
    <t>Unemployment Failure</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</si>
  <si>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</si>
  <si>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Warning Zone</t>
  </si>
  <si>
    <t>Work Refusal Failure</t>
  </si>
  <si>
    <t>Metadata</t>
  </si>
  <si>
    <t>Targeted Compliance Framework Data for Workforce Australia and ParentsNext (1 January 2023 - 31 March 2023) (Indicator Set) - Employment and Workplace Relations metadata registry</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</si>
  <si>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</si>
  <si>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</si>
  <si>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</si>
  <si>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</si>
  <si>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</si>
  <si>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</si>
  <si>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</si>
  <si>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</si>
  <si>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</si>
  <si>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</si>
  <si>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</si>
  <si>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</si>
  <si>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</si>
  <si>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</si>
  <si>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</si>
  <si>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</si>
  <si>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</si>
  <si>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</si>
  <si>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</si>
  <si>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</si>
  <si>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</si>
  <si>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</si>
  <si>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Program</t>
  </si>
  <si>
    <t>Workforce Australia Services</t>
  </si>
  <si>
    <t>Events</t>
  </si>
  <si>
    <t>All</t>
  </si>
  <si>
    <t>Note: This table does not include clients who received immediate payment suspensions and is not directly comparable to other suspension numbers.</t>
  </si>
  <si>
    <t>Clients</t>
  </si>
  <si>
    <t>Avoided Payment Suspension</t>
  </si>
  <si>
    <t>Resulted in Payment Suspension</t>
  </si>
  <si>
    <t>Total Event with Resolution Time</t>
  </si>
  <si>
    <t>Female: Age Under 25 Years</t>
  </si>
  <si>
    <t>Male: Age Under 25 Years</t>
  </si>
  <si>
    <t>Allowance Group: Others</t>
  </si>
  <si>
    <t>Education: Non-School qualification</t>
  </si>
  <si>
    <t>`</t>
  </si>
  <si>
    <t>Received Payment Suspension</t>
  </si>
  <si>
    <t xml:space="preserve">Total Number of Events </t>
  </si>
  <si>
    <t>Provider Appointment</t>
  </si>
  <si>
    <t>Points Based Period</t>
  </si>
  <si>
    <t>Job Plan</t>
  </si>
  <si>
    <t>Job Referral</t>
  </si>
  <si>
    <t>Job Interview</t>
  </si>
  <si>
    <t>Activity</t>
  </si>
  <si>
    <t>Third Party Appointment</t>
  </si>
  <si>
    <t>Total Number of Events</t>
  </si>
  <si>
    <t>Note: The greyed out event types are not applicable to Transition to Work. Clients in this program have different requirements and do not get payment suspensions for those reasons.</t>
  </si>
  <si>
    <t>Transition To Work</t>
  </si>
  <si>
    <t>Female: Age Under 22 Years</t>
  </si>
  <si>
    <t>Female: Age 22+ Years</t>
  </si>
  <si>
    <t>Male: Age Under 22 Years</t>
  </si>
  <si>
    <t>Male: Age 22+ Years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</si>
  <si>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</si>
  <si>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</si>
  <si>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</si>
  <si>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</si>
  <si>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</si>
  <si>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</si>
  <si>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</si>
  <si>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</si>
  <si>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</si>
  <si>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</si>
  <si>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</si>
  <si>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</si>
  <si>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</si>
  <si>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</si>
  <si>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</si>
  <si>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</si>
  <si>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</si>
  <si>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</si>
  <si>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</si>
  <si>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</si>
  <si>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</si>
  <si>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</si>
  <si>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</si>
  <si>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</si>
  <si>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</si>
  <si>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</si>
  <si>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</si>
  <si>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</si>
  <si>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</si>
  <si>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</si>
  <si>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</si>
  <si>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</si>
  <si>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</si>
  <si>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</si>
  <si>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</si>
  <si>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</si>
  <si>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</si>
  <si>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</si>
  <si>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Other</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</si>
  <si>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</si>
  <si>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</si>
  <si>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</si>
  <si>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</si>
  <si>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</si>
  <si>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</si>
  <si>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</si>
  <si>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</si>
  <si>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</si>
  <si>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</si>
  <si>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</si>
  <si>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</si>
  <si>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</si>
  <si>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All Regions</t>
  </si>
  <si>
    <t>Client SA4</t>
  </si>
  <si>
    <t>Suspensions</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</si>
  <si>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</si>
  <si>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</si>
  <si>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</si>
  <si>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</si>
  <si>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</si>
  <si>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</si>
  <si>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</si>
  <si>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</si>
  <si>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</si>
  <si>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</si>
  <si>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</si>
  <si>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</si>
  <si>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</si>
  <si>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</si>
  <si>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</si>
  <si>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</si>
  <si>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</si>
  <si>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</si>
  <si>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</si>
  <si>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</si>
  <si>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</si>
  <si>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</si>
  <si>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</si>
  <si>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</si>
  <si>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</si>
  <si>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</si>
  <si>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</si>
  <si>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</si>
  <si>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</si>
  <si>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</si>
  <si>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</si>
  <si>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</si>
  <si>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</si>
  <si>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</si>
  <si>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</si>
  <si>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</si>
  <si>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</si>
  <si>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</si>
  <si>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</si>
  <si>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</si>
  <si>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</si>
  <si>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</si>
  <si>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</si>
  <si>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</si>
  <si>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</si>
  <si>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</si>
  <si>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</si>
  <si>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</si>
  <si>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</si>
  <si>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</si>
  <si>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</si>
  <si>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</si>
  <si>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</si>
  <si>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</si>
  <si>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</si>
  <si>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</si>
  <si>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</si>
  <si>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</si>
  <si>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</si>
  <si>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</si>
  <si>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</si>
  <si>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</si>
  <si>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</si>
  <si>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</si>
  <si>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</si>
  <si>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</si>
  <si>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</si>
  <si>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</si>
  <si>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</si>
  <si>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</si>
  <si>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</si>
  <si>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</si>
  <si>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</si>
  <si>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</si>
  <si>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</si>
  <si>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</si>
  <si>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</si>
  <si>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</si>
  <si>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</si>
  <si>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</si>
  <si>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Reengaged Within 0-2 Business Days After Suspension</t>
  </si>
  <si>
    <t>Reengaged Within 3-5 Business Days After Suspension</t>
  </si>
  <si>
    <t>Reengaged Within 6-7 Business days After Suspension</t>
  </si>
  <si>
    <t>Reengaged Within 8-14 Business Days After Suspension</t>
  </si>
  <si>
    <t>Reengaged Within 15-20 Business Days After Suspension</t>
  </si>
  <si>
    <t>Total Reengaged Within 28 Calendar Days</t>
  </si>
  <si>
    <t>Total  Reengaged Within 28 Calendar Days</t>
  </si>
  <si>
    <t>Event</t>
  </si>
  <si>
    <t>Note: Payment cancellations are the events where a client’s payments are cancelled if they fail to re-engage within 28 calendar days of their payment being suspended (approximately 20 business days).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</si>
  <si>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Reengaged Within 28 Calendar Days</t>
  </si>
  <si>
    <t>Failed to Reengage within 28 Calendar Days Resulting in Payment Cancellation</t>
  </si>
  <si>
    <t>Total Payment Suspensions</t>
  </si>
  <si>
    <t>Job Plan / Referral Plan</t>
  </si>
  <si>
    <t>Demerits</t>
  </si>
  <si>
    <t>Outcome</t>
  </si>
  <si>
    <t>Capable</t>
  </si>
  <si>
    <t>Not Capable</t>
  </si>
  <si>
    <t>Newly Disclosed Information</t>
  </si>
  <si>
    <t>Change in Service Eligibility or Stream</t>
  </si>
  <si>
    <t>of meeting current requirements due to ongoing circumstances</t>
  </si>
  <si>
    <t>Error in compellable requirements</t>
  </si>
  <si>
    <t>Not Capable: Disclosed New Information</t>
  </si>
  <si>
    <t>Not Capable: Eligibility Change</t>
  </si>
  <si>
    <t>Not Capable: Error in Requirements</t>
  </si>
  <si>
    <t>Not Capable: Ongoing Circumstances</t>
  </si>
  <si>
    <t>Financial Penalty Type</t>
  </si>
  <si>
    <t>1st Mutual Obligation Failure (50 per cent reduction)</t>
  </si>
  <si>
    <t>2nd Mutual Obligation Failure (100 per cent reduction)</t>
  </si>
  <si>
    <t>3rd Mutual Obligation Failure (4 Weeks Preclusion)</t>
  </si>
  <si>
    <t>Total Financial Penalties</t>
  </si>
  <si>
    <t>Cancellations</t>
  </si>
  <si>
    <t>Note: Compellable flow caseload data is not summable between different publications, as it will double count clients who are on the caseload during both periods of time.</t>
  </si>
  <si>
    <t>Flow Caseload</t>
  </si>
  <si>
    <t>Clients Receiving a Suspension</t>
  </si>
  <si>
    <t>Percentage of Flow Caseload</t>
  </si>
  <si>
    <t>Clients Receiving a Demerit</t>
  </si>
  <si>
    <t>Clients With Income Support Payment Cancellations</t>
  </si>
  <si>
    <t>Table 20c. Workforce Australia Online Compellable Flow Caseload by Client SA4</t>
  </si>
  <si>
    <t>Table 20d. Workforce Australia Services Compellable Flow Caseload by Client SA4</t>
  </si>
  <si>
    <t>The total number of clients who had a status of ‘commenced’ or 'pending' and were compellable to participate in Mutual Obligations at any stage during the three-month reporting period. This includes clients that may have exited during the period.</t>
  </si>
  <si>
    <t>TCF Public Data Report</t>
  </si>
  <si>
    <t>ParentsNext ceased 1 July 2024 and has been removed from the dataset.</t>
  </si>
  <si>
    <t>Data revsions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</si>
  <si>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</si>
  <si>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quality assessment</t>
  </si>
  <si>
    <t xml:space="preserve">This data has been quality assessed against the DEWR databases. </t>
  </si>
  <si>
    <t>Table data</t>
  </si>
  <si>
    <t>Zones data</t>
  </si>
  <si>
    <t>Information on Targeted Compliance Framework compliance can be found on this link:</t>
  </si>
  <si>
    <t xml:space="preserve">The Targeted Compliance Framework (TCF) is a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</si>
  <si>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For data specific enquiries contact:</t>
  </si>
  <si>
    <t>data@dewr.gov.au</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</si>
  <si>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</si>
  <si>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For the Period 1 July 2025 to 30 September 2025</t>
  </si>
  <si>
    <t>31 October 2025</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</si>
  <si>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</si>
  <si>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 xml:space="preserve">The legislated framework that applies to Participation Payments, encouraging client to meet their compulsory Mutual Obligation Requirements. This framework applies to individuals who are participating in Workforce Australia Online and Workforce Australia Services. Clients in these programs must meet their compulsory requirements in return for payment. </t>
  </si>
  <si>
    <t>Clients subject to the TCF commit a Mutual Obligation Failure when or if they fail to: 
- agree a Job Plan;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</si>
  <si>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When a client fails to accept or fails to commence a suitable job without a reasonable excuse as determined by their provider or Services Australia. Under the Targeted Compliance Framework, an applied Work Refusal Failure results in payment cancellation with a four-week non-payment period. </t>
  </si>
  <si>
    <t xml:space="preserve">Clients will enter the Warning Zone upon accrual of their first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</si>
  <si>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 xml:space="preserve">Employment regions included in the 'Other' category are Ballarat, Bendigo, Broome, Darwin (includes Alice Springs), Esperance, Far West Orana (includes Broken Hill), Geraldton, Great Southern - Wheatbelt, Hunter,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which cannot be assigned to the locational boundary. </t>
  </si>
  <si>
    <t xml:space="preserve">The Client SA4 included in the 'Other' category are those who are without a valid home address and individuals who only have a postal address which cannot be assigned to the locational boundary (including SA4). </t>
  </si>
  <si>
    <t xml:space="preserve">The Client SA4 included in the 'Other' category are Adelaide - North, Adelaide - South, Adelaide - West, Ballarat, Barossa - Yorke - Mid North, Bendigo, Bunbury, Central Coast, Coffs Harbour - Grafton, Darwin, Far West and Orana, Hobart, Hume, Hunter Valley exc Newcastle, Launceston and North East, Mid North Coast, Murray, New England and North West, Newcastle and Lake Macquarie, North West, Northern Territory - Outback, Other Territories, Perth - Inner, Perth - North East, Perth - North West, Perth - South East, Queensland - Outback, Riverina, Shepparton, South Australia - Outback, South East, Sydney - Baulkham Hills and Hawkesbury, Sydney - Blacktown, Sydney - City and Inner South, Sydney - Eastern Suburbs, Sydney - Inner South West, Sydney - Inner West, Sydney - North Sydney and Hornsby, Sydney - Northern Beaches, Sydney - Outer West and Blue Mountains, Sydney - Parramatta, Sydney - Ryde, Sydney - Sutherland, Townsville, Warrnambool and South West, West and North West, Western Australia - Outback (North), Western Australia - Wheat Belt as well as clients who are without a valid home address and individuals who only have a postal address which cannot be assigned to the locational boundary (including SA4). </t>
  </si>
  <si>
    <t xml:space="preserve">The Client included in the 'Other' category are those who are without a valid home address and individuals who only have a postal address which cannot be assigned to the locational boundary. </t>
  </si>
  <si>
    <t>Data As At 30 September 2025</t>
  </si>
  <si>
    <t>Note: For definitions and more information about the data please refer to the Data Glossary and Metadata.</t>
  </si>
  <si>
    <t>Note: A payment suspension means that a client's income support payment is placed on hold until they re-engage. Most suspensions are resolved quickly without any gap in payment and with no delay in the client's regular payment (see data descriptions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</si>
</sst>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C09]d\ mmmm\ yyyy;@"/>
  </numFmts>
  <fonts count="3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0"/>
      <name val="Arial"/>
      <family val="2"/>
    </font>
    <font>
      <sz val="11"/>
      <name val="Calibri"/>
      <family val="2"/>
      <scheme val="minor"/>
    </font>
    <font>
      <b/>
      <sz val="11"/>
      <color rgb="FFFF0000"/>
      <name val="Calibri"/>
      <family val="2"/>
      <scheme val="minor"/>
    </font>
    <font>
      <sz val="8"/>
      <name val="Calibri"/>
      <family val="2"/>
      <scheme val="minor"/>
    </font>
    <font>
      <i/>
      <sz val="11"/>
      <color theme="1"/>
      <name val="Calibri"/>
      <family val="2"/>
      <scheme val="minor"/>
    </font>
    <font>
      <sz val="11"/>
      <color rgb="FFFF0000"/>
      <name val="Calibri"/>
      <family val="2"/>
      <scheme val="minor"/>
    </font>
    <font>
      <b/>
      <sz val="16"/>
      <color theme="1"/>
      <name val="Calibri"/>
      <family val="2"/>
      <scheme val="minor"/>
    </font>
    <font>
      <b/>
      <sz val="12"/>
      <color theme="1"/>
      <name val="Calibri"/>
      <family val="2"/>
      <scheme val="minor"/>
    </font>
    <font>
      <b/>
      <sz val="12"/>
      <color rgb="FFFF0000"/>
      <name val="Calibri"/>
      <family val="2"/>
      <scheme val="minor"/>
    </font>
    <font>
      <b/>
      <sz val="14"/>
      <name val="Calibri"/>
      <family val="2"/>
      <scheme val="minor"/>
    </font>
    <font>
      <u/>
      <sz val="11"/>
      <color rgb="FFFF0000"/>
      <name val="Calibri"/>
      <family val="2"/>
      <scheme val="minor"/>
    </font>
    <font>
      <sz val="14"/>
      <name val="Calibri"/>
      <family val="2"/>
      <scheme val="minor"/>
    </font>
    <font>
      <sz val="11"/>
      <color theme="1"/>
      <name val="Calibri   "/>
    </font>
    <font>
      <sz val="11"/>
      <color rgb="FF000000"/>
      <name val="Calibri"/>
      <family val="2"/>
      <scheme val="minor"/>
    </font>
    <font>
      <sz val="12"/>
      <color theme="1"/>
      <name val="Calibri"/>
      <family val="2"/>
      <scheme val="minor"/>
    </font>
    <font>
      <b/>
      <sz val="12"/>
      <name val="Calibri"/>
      <family val="2"/>
      <scheme val="minor"/>
    </font>
    <font>
      <i/>
      <sz val="11"/>
      <color rgb="FF000000"/>
      <name val="Calibri"/>
      <family val="2"/>
      <scheme val="minor"/>
    </font>
    <font>
      <sz val="11"/>
      <color theme="1"/>
      <name val="Calibri"/>
      <family val="2"/>
    </font>
    <font>
      <b/>
      <sz val="14"/>
      <color theme="1"/>
      <name val="Calibri"/>
      <family val="2"/>
    </font>
    <font>
      <sz val="11"/>
      <name val="Calibri"/>
      <family val="2"/>
    </font>
    <font>
      <b/>
      <sz val="14"/>
      <name val="Calibri"/>
      <family val="2"/>
    </font>
    <font>
      <b/>
      <sz val="14"/>
      <color theme="1"/>
      <name val="Calibri"/>
      <family val="2"/>
      <scheme val="minor"/>
    </font>
    <font>
      <sz val="14"/>
      <color theme="1"/>
      <name val="Calibri"/>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9" tint="0.79998168889431442"/>
        <bgColor indexed="64"/>
      </patternFill>
    </fill>
    <fill>
      <patternFill patternType="solid">
        <fgColor theme="6" tint="0.79998168889431442"/>
        <bgColor indexed="64"/>
      </patternFill>
    </fill>
    <fill>
      <patternFill patternType="solid">
        <fgColor rgb="FFDAE9F8"/>
        <bgColor theme="4" tint="0.79998168889431442"/>
      </patternFill>
    </fill>
    <fill>
      <patternFill patternType="solid">
        <fgColor rgb="FFDAE9F8"/>
      </patternFill>
    </fill>
    <fill>
      <patternFill patternType="solid">
        <fgColor rgb="FFDAE9F8"/>
        <bgColor indexed="64"/>
      </patternFill>
    </fill>
    <fill>
      <patternFill patternType="solid">
        <fgColor theme="6"/>
        <bgColor indexed="64"/>
      </patternFill>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diagonal/>
    </border>
    <border>
      <left/>
      <right/>
      <top/>
      <bottom style="medium">
        <color indexed="64"/>
      </bottom>
      <diagonal/>
    </border>
    <border>
      <left/>
      <right/>
      <top/>
      <bottom style="thin">
        <color indexed="64"/>
      </bottom>
      <diagonal/>
    </border>
  </borders>
  <cellStyleXfs count="9">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8"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201">
    <xf numFmtId="0" fontId="0" fillId="0" borderId="0" xfId="0"/>
    <xf numFmtId="0" fontId="3" fillId="0" borderId="1" xfId="0" applyFont="1" applyBorder="1"/>
    <xf numFmtId="0" fontId="0" fillId="0" borderId="1" xfId="0" applyBorder="1" applyAlignment="1">
      <alignment horizontal="center" vertical="center"/>
    </xf>
    <xf numFmtId="0" fontId="0" fillId="0" borderId="0" xfId="0" applyAlignment="1">
      <alignment horizontal="center" vertical="center"/>
    </xf>
    <xf numFmtId="0" fontId="0" fillId="4" borderId="1" xfId="0" applyFill="1" applyBorder="1"/>
    <xf numFmtId="0" fontId="4" fillId="4" borderId="1" xfId="0" applyFont="1" applyFill="1" applyBorder="1" applyAlignment="1">
      <alignment horizontal="center" vertical="center"/>
    </xf>
    <xf numFmtId="0" fontId="0" fillId="4" borderId="1" xfId="0" applyFill="1" applyBorder="1" applyAlignment="1">
      <alignment horizontal="center" vertical="center"/>
    </xf>
    <xf numFmtId="0" fontId="14" fillId="5" borderId="0" xfId="0" applyFont="1" applyFill="1" applyAlignment="1">
      <alignment vertical="center"/>
    </xf>
    <xf numFmtId="0" fontId="0" fillId="5" borderId="0" xfId="0" applyFill="1"/>
    <xf numFmtId="0" fontId="15" fillId="5" borderId="0" xfId="0" applyFont="1" applyFill="1" applyAlignment="1">
      <alignment vertical="center"/>
    </xf>
    <xf numFmtId="0" fontId="16" fillId="5" borderId="0" xfId="0" applyFont="1" applyFill="1"/>
    <xf numFmtId="0" fontId="17" fillId="5" borderId="0" xfId="0" applyFont="1" applyFill="1" applyAlignment="1">
      <alignment vertical="center"/>
    </xf>
    <xf numFmtId="0" fontId="10" fillId="5" borderId="0" xfId="0" applyFont="1" applyFill="1"/>
    <xf numFmtId="0" fontId="5" fillId="5" borderId="0" xfId="0" applyFont="1" applyFill="1" applyAlignment="1">
      <alignment vertical="center"/>
    </xf>
    <xf numFmtId="0" fontId="7" fillId="5" borderId="0" xfId="4" applyFill="1"/>
    <xf numFmtId="0" fontId="7" fillId="5" borderId="0" xfId="4" applyFill="1" applyBorder="1" applyAlignment="1">
      <alignment horizontal="left" vertical="center"/>
    </xf>
    <xf numFmtId="0" fontId="17" fillId="5" borderId="0" xfId="0" applyFont="1" applyFill="1" applyAlignment="1">
      <alignment horizontal="left" vertical="center"/>
    </xf>
    <xf numFmtId="0" fontId="0" fillId="5" borderId="0" xfId="0" applyFill="1" applyAlignment="1">
      <alignment horizontal="left"/>
    </xf>
    <xf numFmtId="0" fontId="5" fillId="5" borderId="0" xfId="4" applyFont="1" applyFill="1" applyAlignment="1">
      <alignment horizontal="left"/>
    </xf>
    <xf numFmtId="0" fontId="1" fillId="5" borderId="0" xfId="0" applyFont="1" applyFill="1" applyAlignment="1">
      <alignment horizontal="left"/>
    </xf>
    <xf numFmtId="0" fontId="1" fillId="5" borderId="0" xfId="0" applyFont="1" applyFill="1"/>
    <xf numFmtId="0" fontId="6" fillId="5" borderId="0" xfId="4" applyFont="1" applyFill="1" applyAlignment="1">
      <alignment horizontal="left" vertical="center"/>
    </xf>
    <xf numFmtId="0" fontId="7" fillId="5" borderId="0" xfId="4" applyFill="1" applyBorder="1" applyAlignment="1">
      <alignment horizontal="left"/>
    </xf>
    <xf numFmtId="0" fontId="5" fillId="5" borderId="0" xfId="8" applyFont="1" applyFill="1" applyAlignment="1">
      <alignment horizontal="left"/>
    </xf>
    <xf numFmtId="0" fontId="5" fillId="5" borderId="0" xfId="4" applyFont="1" applyFill="1" applyBorder="1" applyAlignment="1">
      <alignment horizontal="left"/>
    </xf>
    <xf numFmtId="0" fontId="18" fillId="5" borderId="0" xfId="4" applyFont="1" applyFill="1" applyBorder="1"/>
    <xf numFmtId="0" fontId="13" fillId="5" borderId="0" xfId="0" applyFont="1" applyFill="1"/>
    <xf numFmtId="0" fontId="7" fillId="5" borderId="0" xfId="4" applyFill="1" applyBorder="1" applyAlignment="1"/>
    <xf numFmtId="0" fontId="17" fillId="5" borderId="0" xfId="0" applyFont="1" applyFill="1"/>
    <xf numFmtId="0" fontId="13" fillId="5" borderId="0" xfId="0" applyFont="1" applyFill="1" applyAlignment="1">
      <alignment horizontal="left" vertical="top" wrapText="1"/>
    </xf>
    <xf numFmtId="0" fontId="19" fillId="5" borderId="0" xfId="0" applyFont="1" applyFill="1" applyAlignment="1">
      <alignment vertical="center"/>
    </xf>
    <xf numFmtId="0" fontId="9" fillId="5" borderId="0" xfId="0" applyFont="1" applyFill="1" applyAlignment="1">
      <alignment vertical="center"/>
    </xf>
    <xf numFmtId="0" fontId="17" fillId="5" borderId="0" xfId="4" applyFont="1" applyFill="1" applyBorder="1" applyAlignment="1">
      <alignment horizontal="left" vertical="center"/>
    </xf>
    <xf numFmtId="0" fontId="13" fillId="5" borderId="0" xfId="4" applyFont="1" applyFill="1" applyBorder="1" applyAlignment="1">
      <alignment horizontal="left" vertical="center" wrapText="1"/>
    </xf>
    <xf numFmtId="0" fontId="20" fillId="5" borderId="0" xfId="0" applyFont="1" applyFill="1" applyAlignment="1">
      <alignment horizontal="left" vertical="top"/>
    </xf>
    <xf numFmtId="0" fontId="20" fillId="5" borderId="0" xfId="0" applyFont="1" applyFill="1"/>
    <xf numFmtId="0" fontId="9" fillId="5" borderId="0" xfId="0" applyFont="1" applyFill="1" applyAlignment="1">
      <alignment vertical="top" wrapText="1"/>
    </xf>
    <xf numFmtId="0" fontId="21" fillId="5" borderId="0" xfId="0" applyFont="1" applyFill="1" applyAlignment="1">
      <alignment horizontal="left" wrapText="1"/>
    </xf>
    <xf numFmtId="0" fontId="13" fillId="5" borderId="0" xfId="0" applyFont="1" applyFill="1" applyAlignment="1">
      <alignment horizontal="left" wrapText="1"/>
    </xf>
    <xf numFmtId="0" fontId="23" fillId="5" borderId="0" xfId="4" applyFont="1" applyFill="1" applyBorder="1" applyAlignment="1">
      <alignment horizontal="left" vertical="center"/>
    </xf>
    <xf numFmtId="0" fontId="13" fillId="5" borderId="0" xfId="4" applyFont="1" applyFill="1" applyBorder="1" applyAlignment="1">
      <alignment vertical="center"/>
    </xf>
    <xf numFmtId="0" fontId="10" fillId="5" borderId="0" xfId="0" applyFont="1" applyFill="1" applyAlignment="1">
      <alignment horizontal="left" vertical="top" wrapText="1"/>
    </xf>
    <xf numFmtId="0" fontId="13" fillId="5" borderId="0" xfId="4" applyFont="1" applyFill="1" applyBorder="1" applyAlignment="1">
      <alignment horizontal="left" vertical="center"/>
    </xf>
    <xf numFmtId="0" fontId="21" fillId="5" borderId="0" xfId="0" applyFont="1" applyFill="1" applyAlignment="1">
      <alignment wrapText="1"/>
    </xf>
    <xf numFmtId="0" fontId="22" fillId="5" borderId="0" xfId="4" applyFont="1" applyFill="1" applyBorder="1" applyAlignment="1">
      <alignment horizontal="left" vertical="center"/>
    </xf>
    <xf numFmtId="0" fontId="10" fillId="5" borderId="0" xfId="0" applyFont="1" applyFill="1" applyAlignment="1">
      <alignment vertical="top" wrapText="1"/>
    </xf>
    <xf numFmtId="0" fontId="17" fillId="5" borderId="9" xfId="4" applyFont="1" applyFill="1" applyBorder="1" applyAlignment="1">
      <alignment horizontal="left" vertical="center"/>
    </xf>
    <xf numFmtId="0" fontId="10" fillId="5" borderId="9" xfId="0" applyFont="1" applyFill="1" applyBorder="1" applyAlignment="1">
      <alignment horizontal="left" vertical="top" wrapText="1"/>
    </xf>
    <xf numFmtId="0" fontId="3" fillId="5" borderId="0" xfId="0" applyFont="1" applyFill="1"/>
    <xf numFmtId="0" fontId="6" fillId="5" borderId="0" xfId="0" applyFont="1" applyFill="1" applyAlignment="1">
      <alignment horizontal="left"/>
    </xf>
    <xf numFmtId="0" fontId="0" fillId="5" borderId="2" xfId="0" applyFill="1" applyBorder="1"/>
    <xf numFmtId="164" fontId="0" fillId="5" borderId="1" xfId="6" applyNumberFormat="1" applyFont="1" applyFill="1" applyBorder="1"/>
    <xf numFmtId="164" fontId="3" fillId="5" borderId="1" xfId="6" applyNumberFormat="1" applyFont="1" applyFill="1" applyBorder="1"/>
    <xf numFmtId="0" fontId="5" fillId="5" borderId="0" xfId="1" applyFont="1" applyFill="1"/>
    <xf numFmtId="0" fontId="9" fillId="5" borderId="0" xfId="8" applyFont="1" applyFill="1"/>
    <xf numFmtId="0" fontId="3" fillId="6" borderId="1" xfId="0" applyFont="1" applyFill="1" applyBorder="1" applyAlignment="1">
      <alignment horizontal="center" wrapText="1"/>
    </xf>
    <xf numFmtId="0" fontId="3" fillId="6" borderId="1" xfId="0" applyFont="1" applyFill="1" applyBorder="1" applyAlignment="1">
      <alignment horizontal="center" vertical="top" wrapText="1"/>
    </xf>
    <xf numFmtId="0" fontId="3" fillId="7" borderId="1" xfId="2" applyFont="1" applyFill="1" applyBorder="1" applyAlignment="1">
      <alignment horizontal="center" vertical="top" wrapText="1"/>
    </xf>
    <xf numFmtId="164" fontId="3" fillId="8" borderId="1" xfId="3" applyNumberFormat="1" applyFont="1" applyFill="1" applyBorder="1" applyAlignment="1">
      <alignment horizontal="left"/>
    </xf>
    <xf numFmtId="164" fontId="3" fillId="5" borderId="0" xfId="3" applyNumberFormat="1" applyFont="1" applyFill="1" applyBorder="1" applyAlignment="1">
      <alignment horizontal="left"/>
    </xf>
    <xf numFmtId="0" fontId="0" fillId="5" borderId="1" xfId="0" applyFill="1" applyBorder="1" applyAlignment="1">
      <alignment horizontal="left"/>
    </xf>
    <xf numFmtId="0" fontId="3" fillId="5" borderId="1" xfId="0" applyFont="1" applyFill="1" applyBorder="1" applyAlignment="1">
      <alignment horizontal="left"/>
    </xf>
    <xf numFmtId="0" fontId="3" fillId="8" borderId="4"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left"/>
    </xf>
    <xf numFmtId="164" fontId="3" fillId="8" borderId="1" xfId="6" applyNumberFormat="1" applyFont="1" applyFill="1" applyBorder="1"/>
    <xf numFmtId="164" fontId="0" fillId="5" borderId="0" xfId="6" applyNumberFormat="1" applyFont="1" applyFill="1" applyBorder="1"/>
    <xf numFmtId="164" fontId="0" fillId="5" borderId="0" xfId="0" applyNumberFormat="1" applyFill="1"/>
    <xf numFmtId="0" fontId="0" fillId="5" borderId="1" xfId="0" applyFill="1" applyBorder="1"/>
    <xf numFmtId="164" fontId="0" fillId="5" borderId="0" xfId="6" applyNumberFormat="1" applyFont="1" applyFill="1"/>
    <xf numFmtId="16" fontId="0" fillId="5" borderId="0" xfId="0" applyNumberFormat="1" applyFill="1"/>
    <xf numFmtId="43" fontId="0" fillId="5" borderId="0" xfId="6" applyFont="1" applyFill="1"/>
    <xf numFmtId="17" fontId="0" fillId="5" borderId="0" xfId="0" applyNumberFormat="1" applyFill="1"/>
    <xf numFmtId="0" fontId="3" fillId="8" borderId="3" xfId="0" applyFont="1" applyFill="1" applyBorder="1" applyAlignment="1">
      <alignment horizontal="center" vertical="center" wrapText="1"/>
    </xf>
    <xf numFmtId="9" fontId="0" fillId="5" borderId="0" xfId="7" applyFont="1" applyFill="1"/>
    <xf numFmtId="0" fontId="12" fillId="5" borderId="0" xfId="0" applyFont="1" applyFill="1" applyAlignment="1">
      <alignment vertical="center" wrapText="1"/>
    </xf>
    <xf numFmtId="0" fontId="0" fillId="5" borderId="8" xfId="0" applyFill="1" applyBorder="1"/>
    <xf numFmtId="0" fontId="3" fillId="5" borderId="1" xfId="0" applyFont="1" applyFill="1" applyBorder="1"/>
    <xf numFmtId="1" fontId="0" fillId="5" borderId="0" xfId="0" applyNumberFormat="1" applyFill="1"/>
    <xf numFmtId="0" fontId="0" fillId="5" borderId="0" xfId="0" quotePrefix="1" applyFill="1"/>
    <xf numFmtId="164" fontId="3" fillId="5" borderId="1" xfId="6" applyNumberFormat="1" applyFont="1" applyFill="1" applyBorder="1" applyAlignment="1">
      <alignment horizontal="left"/>
    </xf>
    <xf numFmtId="164" fontId="1" fillId="5" borderId="1" xfId="6" applyNumberFormat="1" applyFont="1" applyFill="1" applyBorder="1" applyAlignment="1">
      <alignment horizontal="left"/>
    </xf>
    <xf numFmtId="164" fontId="1" fillId="5" borderId="1" xfId="6" applyNumberFormat="1" applyFill="1" applyBorder="1" applyAlignment="1">
      <alignment horizontal="left"/>
    </xf>
    <xf numFmtId="164" fontId="0" fillId="5" borderId="2" xfId="6" applyNumberFormat="1" applyFont="1" applyFill="1" applyBorder="1"/>
    <xf numFmtId="0" fontId="0" fillId="5" borderId="8" xfId="0" applyFill="1" applyBorder="1" applyAlignment="1">
      <alignment horizontal="left"/>
    </xf>
    <xf numFmtId="0" fontId="0" fillId="5" borderId="1" xfId="0" applyFill="1" applyBorder="1" applyAlignment="1">
      <alignment horizontal="left" indent="1"/>
    </xf>
    <xf numFmtId="164" fontId="0" fillId="5" borderId="4" xfId="6" applyNumberFormat="1" applyFont="1" applyFill="1" applyBorder="1"/>
    <xf numFmtId="43" fontId="0" fillId="5" borderId="0" xfId="0" applyNumberFormat="1" applyFill="1"/>
    <xf numFmtId="0" fontId="0" fillId="5" borderId="0" xfId="0" applyFill="1" applyAlignment="1">
      <alignment wrapText="1"/>
    </xf>
    <xf numFmtId="0" fontId="9" fillId="5" borderId="0" xfId="0" applyFont="1" applyFill="1" applyAlignment="1">
      <alignment horizontal="left" vertical="top" wrapText="1"/>
    </xf>
    <xf numFmtId="164" fontId="9" fillId="5" borderId="1" xfId="6" applyNumberFormat="1" applyFont="1" applyFill="1" applyBorder="1"/>
    <xf numFmtId="0" fontId="0" fillId="5" borderId="0" xfId="0" applyFill="1" applyAlignment="1">
      <alignment horizontal="center" vertical="center" wrapText="1"/>
    </xf>
    <xf numFmtId="0" fontId="12" fillId="5" borderId="0" xfId="0" applyFont="1" applyFill="1"/>
    <xf numFmtId="165" fontId="0" fillId="5" borderId="1" xfId="0" applyNumberFormat="1" applyFill="1" applyBorder="1"/>
    <xf numFmtId="0" fontId="3" fillId="5" borderId="0" xfId="0" applyFont="1" applyFill="1" applyAlignment="1">
      <alignment horizontal="center"/>
    </xf>
    <xf numFmtId="0" fontId="3" fillId="5" borderId="0" xfId="0" applyFont="1" applyFill="1" applyAlignment="1">
      <alignment horizontal="center" wrapText="1"/>
    </xf>
    <xf numFmtId="165" fontId="0" fillId="5" borderId="0" xfId="0" applyNumberFormat="1" applyFill="1"/>
    <xf numFmtId="165" fontId="3" fillId="5" borderId="0" xfId="0" applyNumberFormat="1" applyFont="1" applyFill="1"/>
    <xf numFmtId="0" fontId="3" fillId="8" borderId="2" xfId="0" applyFont="1" applyFill="1" applyBorder="1" applyAlignment="1">
      <alignment horizontal="center"/>
    </xf>
    <xf numFmtId="0" fontId="3" fillId="8" borderId="1" xfId="0" applyFont="1" applyFill="1" applyBorder="1" applyAlignment="1">
      <alignment horizontal="center" vertical="center"/>
    </xf>
    <xf numFmtId="0" fontId="3" fillId="8" borderId="4" xfId="0" applyFont="1" applyFill="1" applyBorder="1" applyAlignment="1">
      <alignment horizontal="center" wrapText="1"/>
    </xf>
    <xf numFmtId="164" fontId="3" fillId="8" borderId="4" xfId="6" applyNumberFormat="1" applyFont="1" applyFill="1" applyBorder="1"/>
    <xf numFmtId="165" fontId="3" fillId="8" borderId="1" xfId="0" applyNumberFormat="1" applyFont="1" applyFill="1" applyBorder="1"/>
    <xf numFmtId="0" fontId="3" fillId="8" borderId="1" xfId="0" applyFont="1" applyFill="1" applyBorder="1"/>
    <xf numFmtId="0" fontId="3" fillId="6" borderId="1" xfId="0" applyFont="1" applyFill="1" applyBorder="1" applyAlignment="1">
      <alignment horizontal="left"/>
    </xf>
    <xf numFmtId="0" fontId="5" fillId="8" borderId="1" xfId="0" applyFont="1" applyFill="1" applyBorder="1"/>
    <xf numFmtId="164" fontId="5" fillId="8" borderId="1" xfId="6" applyNumberFormat="1" applyFont="1" applyFill="1" applyBorder="1"/>
    <xf numFmtId="0" fontId="3" fillId="8" borderId="1" xfId="0" applyFont="1" applyFill="1" applyBorder="1" applyAlignment="1">
      <alignment horizontal="center" vertical="center" wrapText="1"/>
    </xf>
    <xf numFmtId="164" fontId="3" fillId="8" borderId="1" xfId="3" applyNumberFormat="1" applyFont="1" applyFill="1" applyBorder="1" applyAlignment="1">
      <alignment horizontal="center"/>
    </xf>
    <xf numFmtId="0" fontId="7" fillId="5" borderId="0" xfId="4" applyFill="1" applyAlignment="1">
      <alignment vertical="center"/>
    </xf>
    <xf numFmtId="0" fontId="7" fillId="5" borderId="0" xfId="4" applyFill="1" applyAlignment="1"/>
    <xf numFmtId="0" fontId="0" fillId="5" borderId="0" xfId="0" applyFill="1" applyAlignment="1">
      <alignment horizontal="left" vertical="top" wrapText="1"/>
    </xf>
    <xf numFmtId="0" fontId="13" fillId="5" borderId="0" xfId="0" applyFont="1" applyFill="1" applyAlignment="1">
      <alignment horizontal="left" vertical="top"/>
    </xf>
    <xf numFmtId="0" fontId="9" fillId="5" borderId="0" xfId="0" applyFont="1" applyFill="1" applyAlignment="1">
      <alignment vertical="top"/>
    </xf>
    <xf numFmtId="0" fontId="26" fillId="5" borderId="0" xfId="0" applyFont="1" applyFill="1"/>
    <xf numFmtId="0" fontId="25" fillId="5" borderId="0" xfId="0" applyFont="1" applyFill="1"/>
    <xf numFmtId="0" fontId="27" fillId="5" borderId="0" xfId="0" applyFont="1" applyFill="1" applyAlignment="1">
      <alignment horizontal="left" vertical="top" wrapText="1"/>
    </xf>
    <xf numFmtId="0" fontId="26" fillId="5" borderId="0" xfId="0" applyFont="1" applyFill="1" applyAlignment="1">
      <alignment vertical="top"/>
    </xf>
    <xf numFmtId="0" fontId="22" fillId="5" borderId="0" xfId="4" applyFont="1" applyFill="1" applyBorder="1" applyAlignment="1">
      <alignment vertical="center"/>
    </xf>
    <xf numFmtId="166" fontId="21" fillId="5" borderId="0" xfId="0" applyNumberFormat="1" applyFont="1" applyFill="1" applyAlignment="1">
      <alignment horizontal="center"/>
    </xf>
    <xf numFmtId="166" fontId="1" fillId="5" borderId="0" xfId="4" applyNumberFormat="1" applyFont="1" applyFill="1" applyBorder="1" applyAlignment="1">
      <alignment horizontal="center" vertical="center"/>
    </xf>
    <xf numFmtId="0" fontId="0" fillId="5" borderId="0" xfId="0" applyFill="1" applyAlignment="1">
      <alignment horizontal="left" wrapText="1"/>
    </xf>
    <xf numFmtId="0" fontId="7" fillId="5" borderId="9" xfId="4" applyFill="1" applyBorder="1" applyAlignment="1">
      <alignment horizontal="left" vertical="center"/>
    </xf>
    <xf numFmtId="0" fontId="0" fillId="5" borderId="9" xfId="0" applyFill="1" applyBorder="1"/>
    <xf numFmtId="0" fontId="7" fillId="5" borderId="0" xfId="4" applyFill="1" applyBorder="1" applyAlignment="1">
      <alignment vertical="center"/>
    </xf>
    <xf numFmtId="0" fontId="3" fillId="5" borderId="0" xfId="0" applyFont="1" applyFill="1" applyAlignment="1">
      <alignment horizontal="left" vertical="top" wrapText="1"/>
    </xf>
    <xf numFmtId="0" fontId="3" fillId="5" borderId="0" xfId="0" applyFont="1" applyFill="1" applyAlignment="1">
      <alignment vertical="top" wrapText="1"/>
    </xf>
    <xf numFmtId="0" fontId="0" fillId="5" borderId="0" xfId="0" applyFill="1" applyAlignment="1">
      <alignment vertical="top"/>
    </xf>
    <xf numFmtId="0" fontId="3" fillId="5" borderId="0" xfId="0" applyFont="1" applyFill="1" applyAlignment="1">
      <alignment horizontal="left" vertical="top"/>
    </xf>
    <xf numFmtId="0" fontId="3" fillId="9" borderId="1" xfId="0" applyFont="1" applyFill="1" applyBorder="1" applyAlignment="1">
      <alignment horizontal="center" vertical="top" wrapText="1"/>
    </xf>
    <xf numFmtId="0" fontId="3" fillId="5" borderId="1" xfId="0" applyFont="1" applyFill="1" applyBorder="1" applyAlignment="1">
      <alignment horizontal="left" vertical="center" wrapText="1"/>
    </xf>
    <xf numFmtId="0" fontId="0" fillId="5" borderId="0" xfId="4" applyFont="1" applyFill="1" applyBorder="1" applyAlignment="1">
      <alignment horizontal="left" vertical="center"/>
    </xf>
    <xf numFmtId="0" fontId="7" fillId="5" borderId="0" xfId="4" applyFill="1" applyBorder="1" applyAlignment="1">
      <alignment horizontal="left" vertical="center" wrapText="1"/>
    </xf>
    <xf numFmtId="0" fontId="3" fillId="5" borderId="1" xfId="0" applyFont="1" applyFill="1" applyBorder="1" applyAlignment="1">
      <alignment horizontal="left" vertical="center"/>
    </xf>
    <xf numFmtId="0" fontId="3" fillId="5" borderId="1" xfId="0" applyFont="1" applyFill="1" applyBorder="1" applyAlignment="1">
      <alignment vertical="center" wrapText="1"/>
    </xf>
    <xf numFmtId="0" fontId="3" fillId="5" borderId="1" xfId="0" applyFont="1" applyFill="1" applyBorder="1" applyAlignment="1">
      <alignment vertical="center"/>
    </xf>
    <xf numFmtId="0" fontId="0" fillId="10" borderId="0" xfId="0" applyFill="1"/>
    <xf numFmtId="0" fontId="7" fillId="10" borderId="0" xfId="4" applyFill="1"/>
    <xf numFmtId="164" fontId="0" fillId="11" borderId="1" xfId="6" applyNumberFormat="1" applyFont="1" applyFill="1" applyBorder="1"/>
    <xf numFmtId="0" fontId="9" fillId="5" borderId="0" xfId="8" applyFont="1" applyFill="1" applyAlignment="1">
      <alignment horizontal="left" wrapText="1"/>
    </xf>
    <xf numFmtId="0" fontId="13" fillId="5" borderId="0" xfId="0" applyFont="1" applyFill="1" applyAlignment="1">
      <alignment horizontal="left"/>
    </xf>
    <xf numFmtId="0" fontId="0" fillId="5" borderId="0" xfId="0" applyFill="1" applyAlignment="1">
      <alignment horizontal="left" vertical="top" wrapText="1"/>
    </xf>
    <xf numFmtId="0" fontId="0" fillId="0" borderId="0" xfId="0" applyAlignment="1">
      <alignment horizontal="left" vertical="top" wrapText="1"/>
    </xf>
    <xf numFmtId="0" fontId="25" fillId="5" borderId="0" xfId="0" applyFont="1" applyFill="1" applyAlignment="1">
      <alignment horizontal="left" vertical="top" wrapText="1"/>
    </xf>
    <xf numFmtId="0" fontId="27" fillId="5" borderId="0" xfId="0" applyFont="1" applyFill="1" applyAlignment="1">
      <alignment horizontal="left" vertical="top" wrapText="1"/>
    </xf>
    <xf numFmtId="0" fontId="9" fillId="5" borderId="0" xfId="0" applyFont="1" applyFill="1" applyAlignment="1">
      <alignment horizontal="left" vertical="top" wrapText="1"/>
    </xf>
    <xf numFmtId="0" fontId="28" fillId="5" borderId="0" xfId="0" applyFont="1" applyFill="1" applyAlignment="1">
      <alignment horizontal="left" vertical="top" wrapText="1"/>
    </xf>
    <xf numFmtId="0" fontId="29" fillId="5" borderId="0" xfId="0" applyFont="1" applyFill="1" applyAlignment="1">
      <alignment horizontal="left" vertical="top" wrapText="1"/>
    </xf>
    <xf numFmtId="0" fontId="30" fillId="0" borderId="0" xfId="0" applyFont="1" applyAlignment="1">
      <alignment horizontal="left" vertical="top" wrapText="1"/>
    </xf>
    <xf numFmtId="0" fontId="21" fillId="5" borderId="0" xfId="0" applyFont="1" applyFill="1" applyAlignment="1">
      <alignment horizontal="left" wrapText="1"/>
    </xf>
    <xf numFmtId="0" fontId="0" fillId="0" borderId="0" xfId="0" applyAlignment="1">
      <alignment horizontal="left" wrapText="1"/>
    </xf>
    <xf numFmtId="0" fontId="0" fillId="5" borderId="0" xfId="0" applyFill="1" applyAlignment="1">
      <alignment horizontal="left" vertical="center" wrapText="1"/>
    </xf>
    <xf numFmtId="0" fontId="24" fillId="5" borderId="0" xfId="0" applyFont="1" applyFill="1" applyAlignment="1">
      <alignment horizontal="center" wrapText="1"/>
    </xf>
    <xf numFmtId="0" fontId="3"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5" borderId="1" xfId="0" applyFill="1" applyBorder="1" applyAlignment="1">
      <alignment vertical="center" wrapText="1"/>
    </xf>
    <xf numFmtId="0" fontId="0" fillId="5" borderId="3" xfId="0" applyFill="1" applyBorder="1" applyAlignment="1">
      <alignment horizontal="center" vertical="center" wrapText="1"/>
    </xf>
    <xf numFmtId="0" fontId="0" fillId="5" borderId="5" xfId="0" applyFill="1" applyBorder="1" applyAlignment="1">
      <alignment horizontal="center" vertical="center" wrapText="1"/>
    </xf>
    <xf numFmtId="0" fontId="0" fillId="5" borderId="4" xfId="0" applyFill="1" applyBorder="1" applyAlignment="1">
      <alignment horizontal="center" vertical="center" wrapText="1"/>
    </xf>
    <xf numFmtId="3" fontId="0" fillId="5" borderId="1" xfId="0" applyNumberFormat="1" applyFill="1" applyBorder="1" applyAlignment="1">
      <alignment horizontal="left" vertical="center" wrapText="1"/>
    </xf>
    <xf numFmtId="0" fontId="9"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3" fontId="0" fillId="5" borderId="1" xfId="0" applyNumberFormat="1" applyFill="1" applyBorder="1" applyAlignment="1">
      <alignment horizontal="left" vertical="center"/>
    </xf>
    <xf numFmtId="3" fontId="0" fillId="5" borderId="1" xfId="0" applyNumberFormat="1" applyFill="1" applyBorder="1" applyAlignment="1">
      <alignment vertical="center"/>
    </xf>
    <xf numFmtId="0" fontId="0" fillId="5" borderId="1" xfId="0" applyFill="1" applyBorder="1" applyAlignment="1">
      <alignment horizontal="left" vertical="center"/>
    </xf>
    <xf numFmtId="0" fontId="3" fillId="5" borderId="1" xfId="0" applyFont="1" applyFill="1" applyBorder="1" applyAlignment="1">
      <alignment horizontal="left" vertical="center"/>
    </xf>
    <xf numFmtId="0" fontId="7" fillId="5" borderId="1" xfId="4" applyFill="1" applyBorder="1" applyAlignment="1">
      <alignment horizontal="left" vertical="center" wrapText="1"/>
    </xf>
    <xf numFmtId="3" fontId="3" fillId="9" borderId="1" xfId="0" applyNumberFormat="1" applyFont="1" applyFill="1" applyBorder="1" applyAlignment="1">
      <alignment horizontal="center"/>
    </xf>
    <xf numFmtId="0" fontId="3" fillId="6" borderId="1" xfId="0" applyFont="1" applyFill="1" applyBorder="1" applyAlignment="1">
      <alignment horizontal="center" wrapText="1"/>
    </xf>
    <xf numFmtId="0" fontId="3" fillId="6" borderId="3"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4" xfId="0" applyFont="1" applyFill="1" applyBorder="1" applyAlignment="1">
      <alignment horizontal="center" vertical="top" wrapText="1"/>
    </xf>
    <xf numFmtId="0" fontId="3" fillId="6" borderId="6"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6" borderId="1" xfId="0" applyFont="1" applyFill="1" applyBorder="1" applyAlignment="1">
      <alignment horizontal="left" vertical="center" wrapText="1"/>
    </xf>
    <xf numFmtId="0" fontId="3" fillId="8" borderId="1" xfId="0" applyFont="1" applyFill="1" applyBorder="1" applyAlignment="1">
      <alignment horizontal="center"/>
    </xf>
    <xf numFmtId="0" fontId="3" fillId="8" borderId="5"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5" xfId="0" applyFont="1" applyFill="1" applyBorder="1" applyAlignment="1">
      <alignment horizontal="center"/>
    </xf>
    <xf numFmtId="0" fontId="0" fillId="8" borderId="1" xfId="0" applyFill="1" applyBorder="1" applyAlignment="1">
      <alignment horizontal="center"/>
    </xf>
    <xf numFmtId="0" fontId="3" fillId="8" borderId="6" xfId="0" applyFont="1" applyFill="1" applyBorder="1" applyAlignment="1">
      <alignment horizontal="center"/>
    </xf>
    <xf numFmtId="0" fontId="3" fillId="8" borderId="2" xfId="0" applyFont="1" applyFill="1" applyBorder="1" applyAlignment="1">
      <alignment horizontal="center"/>
    </xf>
    <xf numFmtId="0" fontId="3" fillId="6" borderId="7"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0" fillId="5" borderId="0" xfId="0" applyFill="1" applyAlignment="1">
      <alignment wrapText="1"/>
    </xf>
    <xf numFmtId="0" fontId="0" fillId="0" borderId="0" xfId="0"/>
    <xf numFmtId="2" fontId="0" fillId="5" borderId="0" xfId="0" applyNumberFormat="1" applyFill="1" applyAlignment="1">
      <alignment horizontal="left" vertical="center" wrapText="1"/>
    </xf>
    <xf numFmtId="0" fontId="3" fillId="6" borderId="6"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2" fillId="5" borderId="0" xfId="0" applyFont="1" applyFill="1" applyAlignment="1">
      <alignmen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0" fillId="0" borderId="0" xfId="0" applyAlignment="1">
      <alignment wrapText="1"/>
    </xf>
    <xf numFmtId="0" fontId="3" fillId="8" borderId="3" xfId="0" applyFont="1" applyFill="1" applyBorder="1" applyAlignment="1">
      <alignment horizontal="center" wrapText="1"/>
    </xf>
    <xf numFmtId="0" fontId="3" fillId="8" borderId="1" xfId="0" applyFont="1" applyFill="1" applyBorder="1" applyAlignment="1">
      <alignment horizontal="center" wrapText="1"/>
    </xf>
    <xf numFmtId="0" fontId="0" fillId="5" borderId="0" xfId="0" applyFill="1" applyAlignment="1">
      <alignment horizontal="left" wrapText="1"/>
    </xf>
    <xf numFmtId="0" fontId="0" fillId="5" borderId="10" xfId="0" applyFill="1" applyBorder="1" applyAlignment="1">
      <alignment horizontal="left" vertical="top" wrapText="1"/>
    </xf>
    <xf numFmtId="0" fontId="0" fillId="5" borderId="0" xfId="0" applyFill="1" applyBorder="1" applyAlignment="1">
      <alignment horizontal="left" vertical="top" wrapText="1"/>
    </xf>
  </cellXfs>
  <cellStyles count="9">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 name="Normal 2 4" xfId="8" xr:uid="{B17AA7A3-4C74-41C7-89A8-51E90F5EA4CC}"/>
    <cellStyle name="Percent" xfId="7" builtin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AE9F8"/>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55" Type="http://schemas.openxmlformats.org/officeDocument/2006/relationships/customXml" Target="../customXml/item7.xml"/><Relationship Id="rId63" Type="http://schemas.openxmlformats.org/officeDocument/2006/relationships/customXml" Target="../customXml/item15.xml"/><Relationship Id="rId68"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3" Type="http://schemas.openxmlformats.org/officeDocument/2006/relationships/customXml" Target="../customXml/item5.xml"/><Relationship Id="rId58" Type="http://schemas.openxmlformats.org/officeDocument/2006/relationships/customXml" Target="../customXml/item10.xml"/><Relationship Id="rId66" Type="http://schemas.openxmlformats.org/officeDocument/2006/relationships/customXml" Target="../customXml/item18.xml"/><Relationship Id="rId5" Type="http://schemas.openxmlformats.org/officeDocument/2006/relationships/worksheet" Target="worksheets/sheet5.xml"/><Relationship Id="rId61" Type="http://schemas.openxmlformats.org/officeDocument/2006/relationships/customXml" Target="../customXml/item1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56" Type="http://schemas.openxmlformats.org/officeDocument/2006/relationships/customXml" Target="../customXml/item8.xml"/><Relationship Id="rId64" Type="http://schemas.openxmlformats.org/officeDocument/2006/relationships/customXml" Target="../customXml/item16.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59" Type="http://schemas.openxmlformats.org/officeDocument/2006/relationships/customXml" Target="../customXml/item11.xml"/><Relationship Id="rId67" Type="http://schemas.openxmlformats.org/officeDocument/2006/relationships/customXml" Target="../customXml/item1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6.xml"/><Relationship Id="rId62"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57" Type="http://schemas.openxmlformats.org/officeDocument/2006/relationships/customXml" Target="../customXml/item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60" Type="http://schemas.openxmlformats.org/officeDocument/2006/relationships/customXml" Target="../customXml/item12.xml"/><Relationship Id="rId65"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200025</xdr:colOff>
      <xdr:row>6</xdr:row>
      <xdr:rowOff>47625</xdr:rowOff>
    </xdr:to>
    <xdr:grpSp>
      <xdr:nvGrpSpPr>
        <xdr:cNvPr id="2" name="Group 1">
          <a:extLst>
            <a:ext uri="{FF2B5EF4-FFF2-40B4-BE49-F238E27FC236}">
              <a16:creationId xmlns:a16="http://schemas.microsoft.com/office/drawing/2014/main" id="{66F4689A-119B-4573-9489-F7FE81603AD0}"/>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9EC1712-1033-33CC-676D-4497C0E7166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2936FD9-5C71-DC70-5C45-F46BA29579D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5</xdr:col>
      <xdr:colOff>1162050</xdr:colOff>
      <xdr:row>6</xdr:row>
      <xdr:rowOff>57150</xdr:rowOff>
    </xdr:to>
    <xdr:grpSp>
      <xdr:nvGrpSpPr>
        <xdr:cNvPr id="2" name="Group 1">
          <a:extLst>
            <a:ext uri="{FF2B5EF4-FFF2-40B4-BE49-F238E27FC236}">
              <a16:creationId xmlns:a16="http://schemas.microsoft.com/office/drawing/2014/main" id="{DFCABC28-22EA-4B79-AAC1-2D63EAF6CAAB}"/>
            </a:ext>
          </a:extLst>
        </xdr:cNvPr>
        <xdr:cNvGrpSpPr/>
      </xdr:nvGrpSpPr>
      <xdr:grpSpPr>
        <a:xfrm>
          <a:off x="0"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D185D16-4404-4CE9-DB77-77A9C33A01F2}"/>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612E07A-62D6-5E46-D227-9BC54A7677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1162050</xdr:colOff>
      <xdr:row>6</xdr:row>
      <xdr:rowOff>47625</xdr:rowOff>
    </xdr:to>
    <xdr:grpSp>
      <xdr:nvGrpSpPr>
        <xdr:cNvPr id="2" name="Group 1">
          <a:extLst>
            <a:ext uri="{FF2B5EF4-FFF2-40B4-BE49-F238E27FC236}">
              <a16:creationId xmlns:a16="http://schemas.microsoft.com/office/drawing/2014/main" id="{1F49737B-BDF5-4DCC-B5C4-634E384BC48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35BF76E-89E0-59AD-84F8-EB45B210B2E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3EEBC0D-B804-57E6-A8F3-D2E5680BCF0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7</xdr:col>
      <xdr:colOff>76200</xdr:colOff>
      <xdr:row>6</xdr:row>
      <xdr:rowOff>57150</xdr:rowOff>
    </xdr:to>
    <xdr:grpSp>
      <xdr:nvGrpSpPr>
        <xdr:cNvPr id="2" name="Group 1">
          <a:extLst>
            <a:ext uri="{FF2B5EF4-FFF2-40B4-BE49-F238E27FC236}">
              <a16:creationId xmlns:a16="http://schemas.microsoft.com/office/drawing/2014/main" id="{B3BFE969-C9FB-449C-AD08-D5CC0CD746DE}"/>
            </a:ext>
          </a:extLst>
        </xdr:cNvPr>
        <xdr:cNvGrpSpPr/>
      </xdr:nvGrpSpPr>
      <xdr:grpSpPr>
        <a:xfrm>
          <a:off x="0"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550540C-9DBE-9735-842B-65160D668B4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87D409A-ECCD-EB8E-1A76-E2C003E607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9525</xdr:colOff>
      <xdr:row>0</xdr:row>
      <xdr:rowOff>0</xdr:rowOff>
    </xdr:from>
    <xdr:to>
      <xdr:col>6</xdr:col>
      <xdr:colOff>581025</xdr:colOff>
      <xdr:row>6</xdr:row>
      <xdr:rowOff>47625</xdr:rowOff>
    </xdr:to>
    <xdr:grpSp>
      <xdr:nvGrpSpPr>
        <xdr:cNvPr id="2" name="Group 1">
          <a:extLst>
            <a:ext uri="{FF2B5EF4-FFF2-40B4-BE49-F238E27FC236}">
              <a16:creationId xmlns:a16="http://schemas.microsoft.com/office/drawing/2014/main" id="{970D9318-2810-46F4-B501-586013A1B719}"/>
            </a:ext>
          </a:extLst>
        </xdr:cNvPr>
        <xdr:cNvGrpSpPr/>
      </xdr:nvGrpSpPr>
      <xdr:grpSpPr>
        <a:xfrm>
          <a:off x="9525"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13505C5-770D-9C7B-4C46-C0ADBF5AD46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7D10527-9BF7-D5E4-A77F-653213F8908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571500</xdr:colOff>
      <xdr:row>6</xdr:row>
      <xdr:rowOff>47625</xdr:rowOff>
    </xdr:to>
    <xdr:grpSp>
      <xdr:nvGrpSpPr>
        <xdr:cNvPr id="2" name="Group 1">
          <a:extLst>
            <a:ext uri="{FF2B5EF4-FFF2-40B4-BE49-F238E27FC236}">
              <a16:creationId xmlns:a16="http://schemas.microsoft.com/office/drawing/2014/main" id="{87314D4B-F57A-4769-A6ED-8B9C75D48C5A}"/>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848F490-DECC-8FA3-3D50-72ACD4DC8A8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3B20F6C-1211-D385-92F4-441BC8859B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171450</xdr:colOff>
      <xdr:row>6</xdr:row>
      <xdr:rowOff>47625</xdr:rowOff>
    </xdr:to>
    <xdr:grpSp>
      <xdr:nvGrpSpPr>
        <xdr:cNvPr id="2" name="Group 1">
          <a:extLst>
            <a:ext uri="{FF2B5EF4-FFF2-40B4-BE49-F238E27FC236}">
              <a16:creationId xmlns:a16="http://schemas.microsoft.com/office/drawing/2014/main" id="{CFC5596F-8112-49D9-A8B7-0979C941B2B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0EDA0B6-9203-1882-E7C4-CBD1C4DC8D6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B96A688-15D6-095B-4A2F-CE343F220D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9525</xdr:colOff>
      <xdr:row>0</xdr:row>
      <xdr:rowOff>9525</xdr:rowOff>
    </xdr:from>
    <xdr:to>
      <xdr:col>7</xdr:col>
      <xdr:colOff>428625</xdr:colOff>
      <xdr:row>6</xdr:row>
      <xdr:rowOff>57150</xdr:rowOff>
    </xdr:to>
    <xdr:grpSp>
      <xdr:nvGrpSpPr>
        <xdr:cNvPr id="2" name="Group 1">
          <a:extLst>
            <a:ext uri="{FF2B5EF4-FFF2-40B4-BE49-F238E27FC236}">
              <a16:creationId xmlns:a16="http://schemas.microsoft.com/office/drawing/2014/main" id="{A5A0187C-AA5A-4FCC-8815-AA0198C37B92}"/>
            </a:ext>
          </a:extLst>
        </xdr:cNvPr>
        <xdr:cNvGrpSpPr/>
      </xdr:nvGrpSpPr>
      <xdr:grpSpPr>
        <a:xfrm>
          <a:off x="9525"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20F31B8-7B82-D45C-CEB9-4C8C4471048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092AE20-919A-A9CB-530E-26AD99DAA1E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9525</xdr:colOff>
      <xdr:row>0</xdr:row>
      <xdr:rowOff>9525</xdr:rowOff>
    </xdr:from>
    <xdr:to>
      <xdr:col>7</xdr:col>
      <xdr:colOff>428625</xdr:colOff>
      <xdr:row>6</xdr:row>
      <xdr:rowOff>57150</xdr:rowOff>
    </xdr:to>
    <xdr:grpSp>
      <xdr:nvGrpSpPr>
        <xdr:cNvPr id="2" name="Group 1">
          <a:extLst>
            <a:ext uri="{FF2B5EF4-FFF2-40B4-BE49-F238E27FC236}">
              <a16:creationId xmlns:a16="http://schemas.microsoft.com/office/drawing/2014/main" id="{E13D7796-68E5-4A2D-8562-6810DA73F47C}"/>
            </a:ext>
          </a:extLst>
        </xdr:cNvPr>
        <xdr:cNvGrpSpPr/>
      </xdr:nvGrpSpPr>
      <xdr:grpSpPr>
        <a:xfrm>
          <a:off x="9525"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EEFBEDD-18C9-0477-9231-86596A738C5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8DEBABB-DB6B-FA99-6B35-663FDB4523A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704850</xdr:colOff>
      <xdr:row>6</xdr:row>
      <xdr:rowOff>47625</xdr:rowOff>
    </xdr:to>
    <xdr:grpSp>
      <xdr:nvGrpSpPr>
        <xdr:cNvPr id="2" name="Group 1">
          <a:extLst>
            <a:ext uri="{FF2B5EF4-FFF2-40B4-BE49-F238E27FC236}">
              <a16:creationId xmlns:a16="http://schemas.microsoft.com/office/drawing/2014/main" id="{4027B9A2-6FF8-4119-BCF6-B32F05252364}"/>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E5249F6-DC3F-8FF6-6780-871F1B1F33CF}"/>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A5D65F1-A7FE-E319-C14E-081E533C821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704850</xdr:colOff>
      <xdr:row>6</xdr:row>
      <xdr:rowOff>47625</xdr:rowOff>
    </xdr:to>
    <xdr:grpSp>
      <xdr:nvGrpSpPr>
        <xdr:cNvPr id="2" name="Group 1">
          <a:extLst>
            <a:ext uri="{FF2B5EF4-FFF2-40B4-BE49-F238E27FC236}">
              <a16:creationId xmlns:a16="http://schemas.microsoft.com/office/drawing/2014/main" id="{73BF5B99-18B5-4EF1-A5FB-4E02F8AEF419}"/>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AA443B9-EAF8-907C-C571-1C2B12A4983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1C1276D-6EAB-3ADB-FFF0-E773A776A47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311150</xdr:colOff>
      <xdr:row>6</xdr:row>
      <xdr:rowOff>44450</xdr:rowOff>
    </xdr:to>
    <xdr:grpSp>
      <xdr:nvGrpSpPr>
        <xdr:cNvPr id="2" name="Group 1">
          <a:extLst>
            <a:ext uri="{FF2B5EF4-FFF2-40B4-BE49-F238E27FC236}">
              <a16:creationId xmlns:a16="http://schemas.microsoft.com/office/drawing/2014/main" id="{7623FF57-940D-4DAE-802D-523FB6EA0F42}"/>
            </a:ext>
          </a:extLst>
        </xdr:cNvPr>
        <xdr:cNvGrpSpPr/>
      </xdr:nvGrpSpPr>
      <xdr:grpSpPr>
        <a:xfrm>
          <a:off x="0" y="0"/>
          <a:ext cx="8178800" cy="1187450"/>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0E12C92-56C0-DFBD-A83C-C3BE90B2E352}"/>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CBE3A0F-57BA-9F7E-D794-639EA26AE9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381000</xdr:colOff>
      <xdr:row>6</xdr:row>
      <xdr:rowOff>47625</xdr:rowOff>
    </xdr:to>
    <xdr:grpSp>
      <xdr:nvGrpSpPr>
        <xdr:cNvPr id="2" name="Group 1">
          <a:extLst>
            <a:ext uri="{FF2B5EF4-FFF2-40B4-BE49-F238E27FC236}">
              <a16:creationId xmlns:a16="http://schemas.microsoft.com/office/drawing/2014/main" id="{8EBDC779-E9C6-4591-9F14-54E434A670B6}"/>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689BB28-68AC-1AB9-5D3D-94D193F85BD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97000EEC-98EE-198A-886E-8B725FB9AC0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704850</xdr:colOff>
      <xdr:row>6</xdr:row>
      <xdr:rowOff>47625</xdr:rowOff>
    </xdr:to>
    <xdr:grpSp>
      <xdr:nvGrpSpPr>
        <xdr:cNvPr id="2" name="Group 1">
          <a:extLst>
            <a:ext uri="{FF2B5EF4-FFF2-40B4-BE49-F238E27FC236}">
              <a16:creationId xmlns:a16="http://schemas.microsoft.com/office/drawing/2014/main" id="{82976B16-BBF7-4B8A-A979-7D6F24614887}"/>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6628AA2-26C4-6279-445B-1998E8597657}"/>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507E2A4-900F-241E-E000-A4B0E8F3E34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626533</xdr:colOff>
      <xdr:row>6</xdr:row>
      <xdr:rowOff>47625</xdr:rowOff>
    </xdr:to>
    <xdr:grpSp>
      <xdr:nvGrpSpPr>
        <xdr:cNvPr id="2" name="Group 1">
          <a:extLst>
            <a:ext uri="{FF2B5EF4-FFF2-40B4-BE49-F238E27FC236}">
              <a16:creationId xmlns:a16="http://schemas.microsoft.com/office/drawing/2014/main" id="{EAF243BF-262A-4443-9563-CD3177266F7D}"/>
            </a:ext>
          </a:extLst>
        </xdr:cNvPr>
        <xdr:cNvGrpSpPr/>
      </xdr:nvGrpSpPr>
      <xdr:grpSpPr>
        <a:xfrm>
          <a:off x="0" y="0"/>
          <a:ext cx="8170333"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1862B98-5C25-1611-554D-0FE06C260F9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B1F8950-FD69-9514-AE6D-2AAB3E7DB8F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619125</xdr:colOff>
      <xdr:row>6</xdr:row>
      <xdr:rowOff>47625</xdr:rowOff>
    </xdr:to>
    <xdr:grpSp>
      <xdr:nvGrpSpPr>
        <xdr:cNvPr id="2" name="Group 1">
          <a:extLst>
            <a:ext uri="{FF2B5EF4-FFF2-40B4-BE49-F238E27FC236}">
              <a16:creationId xmlns:a16="http://schemas.microsoft.com/office/drawing/2014/main" id="{12376319-1664-4523-BA2D-B8342D23144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2E3AE98-D688-8DF5-7216-06DE19E4D93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500FB86-93B9-786F-C50A-8AF0094E3D2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1428750</xdr:colOff>
      <xdr:row>6</xdr:row>
      <xdr:rowOff>47625</xdr:rowOff>
    </xdr:to>
    <xdr:grpSp>
      <xdr:nvGrpSpPr>
        <xdr:cNvPr id="2" name="Group 1">
          <a:extLst>
            <a:ext uri="{FF2B5EF4-FFF2-40B4-BE49-F238E27FC236}">
              <a16:creationId xmlns:a16="http://schemas.microsoft.com/office/drawing/2014/main" id="{09F2A936-2A28-4043-8104-63EB6FDFA301}"/>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3813729-4CC5-2A73-6A5B-428409AD0F8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B8C654D-8F0B-3493-5676-D93C21F890D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1428750</xdr:colOff>
      <xdr:row>6</xdr:row>
      <xdr:rowOff>47625</xdr:rowOff>
    </xdr:to>
    <xdr:grpSp>
      <xdr:nvGrpSpPr>
        <xdr:cNvPr id="2" name="Group 1">
          <a:extLst>
            <a:ext uri="{FF2B5EF4-FFF2-40B4-BE49-F238E27FC236}">
              <a16:creationId xmlns:a16="http://schemas.microsoft.com/office/drawing/2014/main" id="{8DCC94A9-CCA6-45EC-9BAF-9F2C617CBF88}"/>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218E443-DAE1-CE73-FB65-EC114F61D314}"/>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D7F906-1303-ED76-EFC6-F09B8F7DCA6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495300</xdr:colOff>
      <xdr:row>6</xdr:row>
      <xdr:rowOff>47625</xdr:rowOff>
    </xdr:to>
    <xdr:grpSp>
      <xdr:nvGrpSpPr>
        <xdr:cNvPr id="2" name="Group 1">
          <a:extLst>
            <a:ext uri="{FF2B5EF4-FFF2-40B4-BE49-F238E27FC236}">
              <a16:creationId xmlns:a16="http://schemas.microsoft.com/office/drawing/2014/main" id="{9F272521-1EF5-4AFA-9106-EEBE34793823}"/>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AB5730C-A5E9-CE25-FD9D-7D3A5E13235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3378FA4-B279-7151-39C4-D0F58554CC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495300</xdr:colOff>
      <xdr:row>6</xdr:row>
      <xdr:rowOff>47625</xdr:rowOff>
    </xdr:to>
    <xdr:grpSp>
      <xdr:nvGrpSpPr>
        <xdr:cNvPr id="2" name="Group 1">
          <a:extLst>
            <a:ext uri="{FF2B5EF4-FFF2-40B4-BE49-F238E27FC236}">
              <a16:creationId xmlns:a16="http://schemas.microsoft.com/office/drawing/2014/main" id="{451C5BD3-A1FA-476B-9C67-93E3B6213F15}"/>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925916C-91E6-2157-250E-82D52DFBBE4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CA0236D-B335-7AEB-0E03-7C1DA3384A8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9525</xdr:colOff>
      <xdr:row>6</xdr:row>
      <xdr:rowOff>47625</xdr:rowOff>
    </xdr:to>
    <xdr:grpSp>
      <xdr:nvGrpSpPr>
        <xdr:cNvPr id="2" name="Group 1">
          <a:extLst>
            <a:ext uri="{FF2B5EF4-FFF2-40B4-BE49-F238E27FC236}">
              <a16:creationId xmlns:a16="http://schemas.microsoft.com/office/drawing/2014/main" id="{159AF6B8-293C-40AD-80D4-6BA715D7C9F5}"/>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B979974-0494-9649-0849-8098E29F6C31}"/>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08B46231-9FC4-2B78-412A-8C1FAA8C29F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381000</xdr:colOff>
      <xdr:row>6</xdr:row>
      <xdr:rowOff>47625</xdr:rowOff>
    </xdr:to>
    <xdr:grpSp>
      <xdr:nvGrpSpPr>
        <xdr:cNvPr id="2" name="Group 1">
          <a:extLst>
            <a:ext uri="{FF2B5EF4-FFF2-40B4-BE49-F238E27FC236}">
              <a16:creationId xmlns:a16="http://schemas.microsoft.com/office/drawing/2014/main" id="{E87D6B37-0F1F-412A-823D-1ED1C99BEDF1}"/>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66A3961-69DA-09F7-3FAC-F1AABBA1523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86BC727-A4E7-4DC9-3735-A2160A8DF9D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190500</xdr:colOff>
      <xdr:row>6</xdr:row>
      <xdr:rowOff>44450</xdr:rowOff>
    </xdr:to>
    <xdr:grpSp>
      <xdr:nvGrpSpPr>
        <xdr:cNvPr id="2" name="Group 1">
          <a:extLst>
            <a:ext uri="{FF2B5EF4-FFF2-40B4-BE49-F238E27FC236}">
              <a16:creationId xmlns:a16="http://schemas.microsoft.com/office/drawing/2014/main" id="{D2E44630-299C-4448-9A84-41E6B710EE5A}"/>
            </a:ext>
          </a:extLst>
        </xdr:cNvPr>
        <xdr:cNvGrpSpPr/>
      </xdr:nvGrpSpPr>
      <xdr:grpSpPr>
        <a:xfrm>
          <a:off x="0" y="0"/>
          <a:ext cx="8181975" cy="1187450"/>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1AE6954-8FFF-FFE1-DB55-E16CD37CEF4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9A838FD-5554-884F-F6FE-A36DB480F43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333375</xdr:colOff>
      <xdr:row>6</xdr:row>
      <xdr:rowOff>47625</xdr:rowOff>
    </xdr:to>
    <xdr:grpSp>
      <xdr:nvGrpSpPr>
        <xdr:cNvPr id="2" name="Group 1">
          <a:extLst>
            <a:ext uri="{FF2B5EF4-FFF2-40B4-BE49-F238E27FC236}">
              <a16:creationId xmlns:a16="http://schemas.microsoft.com/office/drawing/2014/main" id="{E3E025A1-CAA9-444E-90DA-BF92F0E1533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F81A772-337D-5909-4133-7551D8E0296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4A0C56D-AD63-E2BA-27AE-620B337BF8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66675</xdr:colOff>
      <xdr:row>6</xdr:row>
      <xdr:rowOff>47625</xdr:rowOff>
    </xdr:to>
    <xdr:grpSp>
      <xdr:nvGrpSpPr>
        <xdr:cNvPr id="2" name="Group 1">
          <a:extLst>
            <a:ext uri="{FF2B5EF4-FFF2-40B4-BE49-F238E27FC236}">
              <a16:creationId xmlns:a16="http://schemas.microsoft.com/office/drawing/2014/main" id="{00362B78-E165-495E-9151-67EE857C99F7}"/>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69D9CC2-04A9-8A77-3154-614E53B56CCA}"/>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1981A1B-BBB5-8BA0-8A54-5E57F63AA00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95250</xdr:colOff>
      <xdr:row>6</xdr:row>
      <xdr:rowOff>47625</xdr:rowOff>
    </xdr:to>
    <xdr:grpSp>
      <xdr:nvGrpSpPr>
        <xdr:cNvPr id="2" name="Group 1">
          <a:extLst>
            <a:ext uri="{FF2B5EF4-FFF2-40B4-BE49-F238E27FC236}">
              <a16:creationId xmlns:a16="http://schemas.microsoft.com/office/drawing/2014/main" id="{89B2BDCC-9C7B-494E-BB1D-1C080EC9D07A}"/>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9999B1A-2DFA-6660-2175-9632B98BEFA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B298A7F-6A57-1A0B-2054-074DF8C49AF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152400</xdr:colOff>
      <xdr:row>6</xdr:row>
      <xdr:rowOff>47625</xdr:rowOff>
    </xdr:to>
    <xdr:grpSp>
      <xdr:nvGrpSpPr>
        <xdr:cNvPr id="2" name="Group 1">
          <a:extLst>
            <a:ext uri="{FF2B5EF4-FFF2-40B4-BE49-F238E27FC236}">
              <a16:creationId xmlns:a16="http://schemas.microsoft.com/office/drawing/2014/main" id="{276B3E17-4474-46FC-BCE7-90A56E100DC3}"/>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D14E9A8-118C-6166-C03F-6584B8921235}"/>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9A9D1DC-348E-F698-72CD-4F99FDA350A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571500</xdr:colOff>
      <xdr:row>6</xdr:row>
      <xdr:rowOff>47625</xdr:rowOff>
    </xdr:to>
    <xdr:grpSp>
      <xdr:nvGrpSpPr>
        <xdr:cNvPr id="2" name="Group 1">
          <a:extLst>
            <a:ext uri="{FF2B5EF4-FFF2-40B4-BE49-F238E27FC236}">
              <a16:creationId xmlns:a16="http://schemas.microsoft.com/office/drawing/2014/main" id="{BF4E1778-BFD1-4C3D-9FAD-6E05D6FF4CD6}"/>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283A3EA-0B25-4A76-5439-DDB91EFCAED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A3DD77A-9548-DF85-9006-BCEA37D71A9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1905000</xdr:colOff>
      <xdr:row>6</xdr:row>
      <xdr:rowOff>47625</xdr:rowOff>
    </xdr:to>
    <xdr:grpSp>
      <xdr:nvGrpSpPr>
        <xdr:cNvPr id="2" name="Group 1">
          <a:extLst>
            <a:ext uri="{FF2B5EF4-FFF2-40B4-BE49-F238E27FC236}">
              <a16:creationId xmlns:a16="http://schemas.microsoft.com/office/drawing/2014/main" id="{3EDE0B3E-0E0E-4F60-9306-0C601AC961AC}"/>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51BB5D2-8B02-4C53-CEB0-4B2F6F7074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C302BA4-E8E0-4672-66B5-70AD44176CD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1238250</xdr:colOff>
      <xdr:row>6</xdr:row>
      <xdr:rowOff>47625</xdr:rowOff>
    </xdr:to>
    <xdr:grpSp>
      <xdr:nvGrpSpPr>
        <xdr:cNvPr id="2" name="Group 1">
          <a:extLst>
            <a:ext uri="{FF2B5EF4-FFF2-40B4-BE49-F238E27FC236}">
              <a16:creationId xmlns:a16="http://schemas.microsoft.com/office/drawing/2014/main" id="{6F345F5F-4960-4A6C-9CA7-96AC7769D906}"/>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DF7923D-B455-44FA-4CFB-A5E5BD474B9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766C7BC-18AD-249E-BED5-E9E7863AFC8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533400</xdr:colOff>
      <xdr:row>6</xdr:row>
      <xdr:rowOff>47625</xdr:rowOff>
    </xdr:to>
    <xdr:grpSp>
      <xdr:nvGrpSpPr>
        <xdr:cNvPr id="2" name="Group 1">
          <a:extLst>
            <a:ext uri="{FF2B5EF4-FFF2-40B4-BE49-F238E27FC236}">
              <a16:creationId xmlns:a16="http://schemas.microsoft.com/office/drawing/2014/main" id="{F92606F4-E4D8-4B00-B431-9E757EACF07B}"/>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7288A05-A6E9-5394-089F-348B00577F3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E094087-F6E7-041F-4E15-6F3A95F97A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647700</xdr:colOff>
      <xdr:row>6</xdr:row>
      <xdr:rowOff>47625</xdr:rowOff>
    </xdr:to>
    <xdr:grpSp>
      <xdr:nvGrpSpPr>
        <xdr:cNvPr id="2" name="Group 1">
          <a:extLst>
            <a:ext uri="{FF2B5EF4-FFF2-40B4-BE49-F238E27FC236}">
              <a16:creationId xmlns:a16="http://schemas.microsoft.com/office/drawing/2014/main" id="{56810335-CE1A-4B83-8784-3FF8C1A5435F}"/>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DCC703-FCC5-7AAF-3FBC-21FE2C1905FB}"/>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4DB06A6-F910-14BF-A8D2-0C037B94EDC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190500</xdr:colOff>
      <xdr:row>6</xdr:row>
      <xdr:rowOff>47625</xdr:rowOff>
    </xdr:to>
    <xdr:grpSp>
      <xdr:nvGrpSpPr>
        <xdr:cNvPr id="2" name="Group 1">
          <a:extLst>
            <a:ext uri="{FF2B5EF4-FFF2-40B4-BE49-F238E27FC236}">
              <a16:creationId xmlns:a16="http://schemas.microsoft.com/office/drawing/2014/main" id="{21179533-7B01-4E1D-B12F-2035997A5CBB}"/>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289A8D-11A4-F592-BAA7-4F4CDE12B51A}"/>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05AEE5EB-3051-5393-0F62-699BD2B7AB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400049</xdr:colOff>
      <xdr:row>6</xdr:row>
      <xdr:rowOff>44450</xdr:rowOff>
    </xdr:to>
    <xdr:grpSp>
      <xdr:nvGrpSpPr>
        <xdr:cNvPr id="2" name="Group 1">
          <a:extLst>
            <a:ext uri="{FF2B5EF4-FFF2-40B4-BE49-F238E27FC236}">
              <a16:creationId xmlns:a16="http://schemas.microsoft.com/office/drawing/2014/main" id="{AB5E71CF-40B6-4B44-9A9B-D6E690311ED2}"/>
            </a:ext>
          </a:extLst>
        </xdr:cNvPr>
        <xdr:cNvGrpSpPr/>
      </xdr:nvGrpSpPr>
      <xdr:grpSpPr>
        <a:xfrm>
          <a:off x="0" y="0"/>
          <a:ext cx="8848724" cy="1187450"/>
          <a:chOff x="885825" y="1933576"/>
          <a:chExt cx="11505737" cy="1409699"/>
        </a:xfrm>
      </xdr:grpSpPr>
      <xdr:pic>
        <xdr:nvPicPr>
          <xdr:cNvPr id="3" name="Picture 2" descr="A picture containing text&#10;&#10;Description automatically generated">
            <a:extLst>
              <a:ext uri="{FF2B5EF4-FFF2-40B4-BE49-F238E27FC236}">
                <a16:creationId xmlns:a16="http://schemas.microsoft.com/office/drawing/2014/main" id="{06EDF42E-8753-6DCC-E487-CD4010FE4A98}"/>
              </a:ext>
            </a:extLst>
          </xdr:cNvPr>
          <xdr:cNvPicPr>
            <a:picLocks noChangeAspect="1"/>
          </xdr:cNvPicPr>
        </xdr:nvPicPr>
        <xdr:blipFill>
          <a:blip xmlns:r="http://schemas.openxmlformats.org/officeDocument/2006/relationships" r:embed="rId1"/>
          <a:stretch>
            <a:fillRect/>
          </a:stretch>
        </xdr:blipFill>
        <xdr:spPr>
          <a:xfrm>
            <a:off x="885825" y="1933576"/>
            <a:ext cx="11505737"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5D38E56-9AA6-E3E2-E244-6988D4925C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257175</xdr:colOff>
      <xdr:row>6</xdr:row>
      <xdr:rowOff>47625</xdr:rowOff>
    </xdr:to>
    <xdr:grpSp>
      <xdr:nvGrpSpPr>
        <xdr:cNvPr id="2" name="Group 1">
          <a:extLst>
            <a:ext uri="{FF2B5EF4-FFF2-40B4-BE49-F238E27FC236}">
              <a16:creationId xmlns:a16="http://schemas.microsoft.com/office/drawing/2014/main" id="{883A88FE-FB4F-46B2-B9C1-F96677F8A4D4}"/>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2343FEB-2DB7-A89B-1F25-65F191DA6B58}"/>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1695423-E2AA-C7C7-485E-5B74C05975D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200025</xdr:colOff>
      <xdr:row>6</xdr:row>
      <xdr:rowOff>47625</xdr:rowOff>
    </xdr:to>
    <xdr:grpSp>
      <xdr:nvGrpSpPr>
        <xdr:cNvPr id="2" name="Group 1">
          <a:extLst>
            <a:ext uri="{FF2B5EF4-FFF2-40B4-BE49-F238E27FC236}">
              <a16:creationId xmlns:a16="http://schemas.microsoft.com/office/drawing/2014/main" id="{50DB3CED-4458-4F6E-9AE0-CE3E6EFD1695}"/>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756EBE99-2C32-6D1A-7CD9-B76BEA5EC6D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F3478B6-1DF0-2A66-0FD8-06777B3F0B8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190500</xdr:colOff>
      <xdr:row>6</xdr:row>
      <xdr:rowOff>47625</xdr:rowOff>
    </xdr:to>
    <xdr:grpSp>
      <xdr:nvGrpSpPr>
        <xdr:cNvPr id="2" name="Group 1">
          <a:extLst>
            <a:ext uri="{FF2B5EF4-FFF2-40B4-BE49-F238E27FC236}">
              <a16:creationId xmlns:a16="http://schemas.microsoft.com/office/drawing/2014/main" id="{3A2671FA-8BFF-4C58-9DAD-B82F9BCC68E2}"/>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92C1246-6FC6-EE6C-CCC5-20BF4A4973B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57E74DA-422D-2286-EA94-FBBAB54EB74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1533525</xdr:colOff>
      <xdr:row>6</xdr:row>
      <xdr:rowOff>47625</xdr:rowOff>
    </xdr:to>
    <xdr:grpSp>
      <xdr:nvGrpSpPr>
        <xdr:cNvPr id="2" name="Group 1">
          <a:extLst>
            <a:ext uri="{FF2B5EF4-FFF2-40B4-BE49-F238E27FC236}">
              <a16:creationId xmlns:a16="http://schemas.microsoft.com/office/drawing/2014/main" id="{7BA1A201-3846-446C-B028-575C975475EA}"/>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34653B3F-BFB7-52C5-968C-2D36DBA48771}"/>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3525853-F278-8B21-769F-642D8E1800E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9525</xdr:colOff>
      <xdr:row>0</xdr:row>
      <xdr:rowOff>0</xdr:rowOff>
    </xdr:from>
    <xdr:to>
      <xdr:col>6</xdr:col>
      <xdr:colOff>781050</xdr:colOff>
      <xdr:row>6</xdr:row>
      <xdr:rowOff>47625</xdr:rowOff>
    </xdr:to>
    <xdr:grpSp>
      <xdr:nvGrpSpPr>
        <xdr:cNvPr id="6" name="Group 5">
          <a:extLst>
            <a:ext uri="{FF2B5EF4-FFF2-40B4-BE49-F238E27FC236}">
              <a16:creationId xmlns:a16="http://schemas.microsoft.com/office/drawing/2014/main" id="{49AB1FE4-85FD-49CC-95BF-0A717389CA54}"/>
            </a:ext>
          </a:extLst>
        </xdr:cNvPr>
        <xdr:cNvGrpSpPr/>
      </xdr:nvGrpSpPr>
      <xdr:grpSpPr>
        <a:xfrm>
          <a:off x="9525" y="0"/>
          <a:ext cx="8172450" cy="1190625"/>
          <a:chOff x="885825" y="1933576"/>
          <a:chExt cx="10688322" cy="1409699"/>
        </a:xfrm>
      </xdr:grpSpPr>
      <xdr:pic>
        <xdr:nvPicPr>
          <xdr:cNvPr id="7" name="Picture 6" descr="A picture containing text&#10;&#10;Description automatically generated">
            <a:extLst>
              <a:ext uri="{FF2B5EF4-FFF2-40B4-BE49-F238E27FC236}">
                <a16:creationId xmlns:a16="http://schemas.microsoft.com/office/drawing/2014/main" id="{ACA63310-7D3C-6C43-7D5D-A679D34605A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4699D0A1-E128-DC7C-AD60-B03464FE4A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769620</xdr:colOff>
      <xdr:row>6</xdr:row>
      <xdr:rowOff>45720</xdr:rowOff>
    </xdr:to>
    <xdr:grpSp>
      <xdr:nvGrpSpPr>
        <xdr:cNvPr id="5" name="Group 4">
          <a:extLst>
            <a:ext uri="{FF2B5EF4-FFF2-40B4-BE49-F238E27FC236}">
              <a16:creationId xmlns:a16="http://schemas.microsoft.com/office/drawing/2014/main" id="{94D08A2E-CD67-42DC-BAF2-EEB74E254C34}"/>
            </a:ext>
          </a:extLst>
        </xdr:cNvPr>
        <xdr:cNvGrpSpPr/>
      </xdr:nvGrpSpPr>
      <xdr:grpSpPr>
        <a:xfrm>
          <a:off x="0" y="0"/>
          <a:ext cx="8170545" cy="1188720"/>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A78DE97F-12C0-BECB-B8E4-542972F5E2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603C2DBD-B300-BE9B-1A2B-09740099A6C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381000</xdr:colOff>
      <xdr:row>6</xdr:row>
      <xdr:rowOff>47625</xdr:rowOff>
    </xdr:to>
    <xdr:grpSp>
      <xdr:nvGrpSpPr>
        <xdr:cNvPr id="2" name="Group 1">
          <a:extLst>
            <a:ext uri="{FF2B5EF4-FFF2-40B4-BE49-F238E27FC236}">
              <a16:creationId xmlns:a16="http://schemas.microsoft.com/office/drawing/2014/main" id="{D39449CC-AFAF-4488-A06B-DA65C6C9DA12}"/>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4A5189F-6AAB-5BCF-8AEA-88F91823FDCA}"/>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89F80FC-B97D-C3E1-3581-F6E5EF63976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771525</xdr:colOff>
      <xdr:row>6</xdr:row>
      <xdr:rowOff>47625</xdr:rowOff>
    </xdr:to>
    <xdr:grpSp>
      <xdr:nvGrpSpPr>
        <xdr:cNvPr id="2" name="Group 1">
          <a:extLst>
            <a:ext uri="{FF2B5EF4-FFF2-40B4-BE49-F238E27FC236}">
              <a16:creationId xmlns:a16="http://schemas.microsoft.com/office/drawing/2014/main" id="{D16992CF-29A6-4870-AC89-39ABA29102E6}"/>
            </a:ext>
          </a:extLst>
        </xdr:cNvPr>
        <xdr:cNvGrpSpPr/>
      </xdr:nvGrpSpPr>
      <xdr:grpSpPr>
        <a:xfrm>
          <a:off x="0" y="0"/>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895A04AF-BFAB-8EC0-7E53-2CD01818759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A7CD8F3-F052-401C-45E7-2084A220477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6</xdr:col>
      <xdr:colOff>771525</xdr:colOff>
      <xdr:row>6</xdr:row>
      <xdr:rowOff>57150</xdr:rowOff>
    </xdr:to>
    <xdr:grpSp>
      <xdr:nvGrpSpPr>
        <xdr:cNvPr id="2" name="Group 1">
          <a:extLst>
            <a:ext uri="{FF2B5EF4-FFF2-40B4-BE49-F238E27FC236}">
              <a16:creationId xmlns:a16="http://schemas.microsoft.com/office/drawing/2014/main" id="{053F9427-EF47-4543-BFC2-9BD84F8D4A54}"/>
            </a:ext>
          </a:extLst>
        </xdr:cNvPr>
        <xdr:cNvGrpSpPr/>
      </xdr:nvGrpSpPr>
      <xdr:grpSpPr>
        <a:xfrm>
          <a:off x="0" y="9525"/>
          <a:ext cx="8172450" cy="1190625"/>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72E90D9-5DCF-13BB-32DC-2073A4F50A5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482E5ED-8751-396F-9CE2-4305E20150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9.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0.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1.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2.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3.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4.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5.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6.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7.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8.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9.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0.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1.xm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2.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3.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4.xm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5.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6.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7.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8.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workforceaustralia.gov.au/individuals/obligations/learn/dont-meet-your-obligations/compliance-demerits" TargetMode="External"/><Relationship Id="rId7" Type="http://schemas.openxmlformats.org/officeDocument/2006/relationships/drawing" Target="../drawings/drawing2.xm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printerSettings" Target="../printerSettings/printerSettings3.bin"/><Relationship Id="rId5" Type="http://schemas.openxmlformats.org/officeDocument/2006/relationships/hyperlink" Target="mailto:data@dewr.gov.au" TargetMode="External"/><Relationship Id="rId4" Type="http://schemas.openxmlformats.org/officeDocument/2006/relationships/hyperlink" Target="https://www.dewr.gov.au/workforce-australia-employment-services"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9.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0.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5" Type="http://schemas.openxmlformats.org/officeDocument/2006/relationships/drawing" Target="../drawings/drawing31.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2.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3.xml"/><Relationship Id="rId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4.xm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5.xml"/><Relationship Id="rId4"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6.xm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7.xm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8.xml"/><Relationship Id="rId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9.xml"/><Relationship Id="rId4"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0.xml"/><Relationship Id="rId4"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1.xml"/><Relationship Id="rId4"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2.xm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3.xml"/><Relationship Id="rId4"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7" Type="http://schemas.openxmlformats.org/officeDocument/2006/relationships/drawing" Target="../drawings/drawing4.xml"/><Relationship Id="rId2" Type="http://schemas.openxmlformats.org/officeDocument/2006/relationships/hyperlink" Target="http://www.dewr.gov.au/" TargetMode="External"/><Relationship Id="rId1" Type="http://schemas.openxmlformats.org/officeDocument/2006/relationships/hyperlink" Target="https://www.dewr.gov.au/employment-services-purchasing-information/resources/employment-region-suburb-and-postcode-mappings" TargetMode="External"/><Relationship Id="rId6" Type="http://schemas.openxmlformats.org/officeDocument/2006/relationships/printerSettings" Target="../printerSettings/printerSettings5.bin"/><Relationship Id="rId5" Type="http://schemas.openxmlformats.org/officeDocument/2006/relationships/hyperlink" Target="mailto:data@dewr.gov.au" TargetMode="External"/><Relationship Id="rId4" Type="http://schemas.openxmlformats.org/officeDocument/2006/relationships/hyperlink" Target="https://dese.aristotlecloud.io/item/5711/indicatorset/targeted-compliance-framework-data-for-workforce-a"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6.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cols>
    <col min="1" max="1" width="57.42578125" customWidth="1"/>
    <col min="2" max="3" width="19.85546875" style="3" customWidth="1"/>
    <col min="4" max="4" width="20.140625" style="3" customWidth="1"/>
  </cols>
  <sheetData>
    <row r="1" spans="1:5">
      <c r="A1" s="1" t="s">
        <v>0</v>
      </c>
      <c r="B1" s="2" t="s">
        <v>1</v>
      </c>
      <c r="C1" s="2" t="s">
        <v>2</v>
      </c>
      <c r="D1" s="2" t="s">
        <v>3</v>
      </c>
      <c r="E1" s="2" t="s">
        <v>4</v>
      </c>
    </row>
    <row r="2" spans="1:5" ht="21.6" customHeight="1">
      <c r="A2" s="4" t="s">
        <v>5</v>
      </c>
      <c r="B2" s="5" t="s">
        <v>6</v>
      </c>
      <c r="C2" s="5" t="s">
        <v>6</v>
      </c>
      <c r="D2" s="6"/>
      <c r="E2" s="5" t="s">
        <v>6</v>
      </c>
    </row>
    <row r="3" spans="1:5" ht="21.6" customHeight="1">
      <c r="A3" s="4" t="s">
        <v>7</v>
      </c>
      <c r="B3" s="5" t="s">
        <v>6</v>
      </c>
      <c r="C3" s="6"/>
      <c r="D3" s="5" t="s">
        <v>6</v>
      </c>
      <c r="E3" s="5"/>
    </row>
    <row r="4" spans="1:5" ht="21.6" customHeight="1">
      <c r="A4" s="4" t="s">
        <v>8</v>
      </c>
      <c r="B4" s="5" t="s">
        <v>6</v>
      </c>
      <c r="C4" s="6"/>
      <c r="D4" s="5" t="s">
        <v>6</v>
      </c>
      <c r="E4" s="5" t="s">
        <v>6</v>
      </c>
    </row>
    <row r="5" spans="1:5" ht="21.6" customHeight="1">
      <c r="A5" s="4" t="s">
        <v>9</v>
      </c>
      <c r="B5" s="5" t="s">
        <v>6</v>
      </c>
      <c r="C5" s="6"/>
      <c r="D5" s="6"/>
      <c r="E5" s="5"/>
    </row>
    <row r="6" spans="1:5" ht="21.6" customHeight="1">
      <c r="A6" s="4" t="s">
        <v>10</v>
      </c>
      <c r="B6" s="5" t="s">
        <v>6</v>
      </c>
      <c r="C6" s="6"/>
      <c r="D6" s="5" t="s">
        <v>6</v>
      </c>
      <c r="E6" s="5" t="s">
        <v>6</v>
      </c>
    </row>
    <row r="7" spans="1:5" ht="21.6" customHeight="1">
      <c r="A7" s="4" t="s">
        <v>11</v>
      </c>
      <c r="B7" s="5" t="s">
        <v>6</v>
      </c>
      <c r="C7" s="6"/>
      <c r="D7" s="6"/>
      <c r="E7" s="5"/>
    </row>
    <row r="8" spans="1:5" ht="21.6" customHeight="1">
      <c r="A8" s="4" t="s">
        <v>12</v>
      </c>
      <c r="B8" s="5" t="s">
        <v>6</v>
      </c>
      <c r="C8" s="6"/>
      <c r="D8" s="6"/>
      <c r="E8" s="5"/>
    </row>
    <row r="9" spans="1:5" ht="25.5">
      <c r="A9" s="4" t="s">
        <v>13</v>
      </c>
      <c r="B9" s="5" t="s">
        <v>6</v>
      </c>
      <c r="C9" s="6"/>
      <c r="D9" s="5" t="s">
        <v>6</v>
      </c>
      <c r="E9"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B8:K56"/>
  <sheetViews>
    <sheetView workbookViewId="0">
      <selection activeCell="B8" sqref="B8"/>
    </sheetView>
  </sheetViews>
  <sheetFormatPr defaultRowHeight="15"/>
  <cols>
    <col min="1" max="1" width="2.85546875" style="8" customWidth="1"/>
    <col min="2" max="2" width="35.5703125" style="8" customWidth="1"/>
    <col min="3" max="6" width="18.140625" style="8" customWidth="1"/>
    <col min="7" max="9" width="18.7109375" style="8" customWidth="1"/>
    <col min="10" max="10" width="26.85546875" style="8" bestFit="1" customWidth="1"/>
    <col min="11" max="11" width="24.140625" style="8" bestFit="1" customWidth="1"/>
    <col min="12" max="12" width="11.42578125" style="8" bestFit="1" customWidth="1"/>
    <col min="13" max="13" width="9.85546875" style="8" bestFit="1" customWidth="1"/>
    <col min="14" max="14" width="18.42578125" style="8" bestFit="1" customWidth="1"/>
    <col min="15" max="17" width="15" style="8" bestFit="1" customWidth="1"/>
    <col min="18" max="18" width="13.28515625" style="8" bestFit="1" customWidth="1"/>
    <col min="19" max="19" width="7.85546875" style="8" bestFit="1" customWidth="1"/>
    <col min="20" max="20" width="16.42578125" style="8" bestFit="1" customWidth="1"/>
    <col min="21" max="23" width="13" style="8" bestFit="1" customWidth="1"/>
    <col min="24" max="24" width="11.28515625" style="8" bestFit="1" customWidth="1"/>
    <col min="25" max="25" width="13.140625" style="8" bestFit="1" customWidth="1"/>
    <col min="26" max="26" width="7.7109375" style="8" bestFit="1" customWidth="1"/>
    <col min="27" max="27" width="7.85546875" style="8" bestFit="1" customWidth="1"/>
    <col min="28" max="28" width="10.7109375" style="8" bestFit="1" customWidth="1"/>
    <col min="29" max="29" width="37.85546875" style="8" bestFit="1" customWidth="1"/>
    <col min="30" max="30" width="35.28515625" style="8" bestFit="1" customWidth="1"/>
    <col min="31" max="31" width="26" style="8" bestFit="1" customWidth="1"/>
    <col min="32" max="32" width="24.85546875" style="8" bestFit="1" customWidth="1"/>
    <col min="33" max="33" width="9.140625" style="8"/>
    <col min="34" max="34" width="28.140625" style="8" bestFit="1" customWidth="1"/>
    <col min="35" max="35" width="30.140625" style="8" bestFit="1" customWidth="1"/>
    <col min="36" max="36" width="35.5703125" style="8" bestFit="1" customWidth="1"/>
    <col min="37" max="37" width="7" style="8" bestFit="1" customWidth="1"/>
    <col min="38" max="16384" width="9.140625" style="8"/>
  </cols>
  <sheetData>
    <row r="8" spans="2:11" ht="21">
      <c r="B8" s="7" t="s">
        <v>393</v>
      </c>
    </row>
    <row r="9" spans="2:11" ht="15.75">
      <c r="B9" s="9" t="s">
        <v>406</v>
      </c>
    </row>
    <row r="11" spans="2:11">
      <c r="B11" s="48" t="s">
        <v>24</v>
      </c>
      <c r="C11" s="48"/>
      <c r="D11" s="48"/>
      <c r="G11" s="67"/>
      <c r="H11" s="67"/>
      <c r="I11" s="67"/>
    </row>
    <row r="12" spans="2:11">
      <c r="B12" s="48"/>
      <c r="C12" s="48"/>
      <c r="D12" s="48"/>
      <c r="K12" s="74"/>
    </row>
    <row r="13" spans="2:11">
      <c r="B13" s="92" t="s">
        <v>418</v>
      </c>
    </row>
    <row r="14" spans="2:11">
      <c r="B14" s="49" t="s">
        <v>192</v>
      </c>
    </row>
    <row r="15" spans="2:11" ht="53.25" customHeight="1">
      <c r="B15" s="199" t="s">
        <v>419</v>
      </c>
      <c r="C15" s="199"/>
      <c r="D15" s="199"/>
      <c r="E15" s="199"/>
      <c r="F15" s="199"/>
    </row>
    <row r="16" spans="2:11" ht="15" customHeight="1">
      <c r="B16" s="176" t="s">
        <v>167</v>
      </c>
      <c r="C16" s="174" t="s">
        <v>189</v>
      </c>
      <c r="D16" s="175"/>
      <c r="E16" s="175" t="s">
        <v>189</v>
      </c>
      <c r="F16" s="177"/>
    </row>
    <row r="17" spans="2:6" ht="15" customHeight="1">
      <c r="B17" s="176"/>
      <c r="C17" s="174" t="s">
        <v>194</v>
      </c>
      <c r="D17" s="175"/>
      <c r="E17" s="181" t="s">
        <v>195</v>
      </c>
      <c r="F17" s="175"/>
    </row>
    <row r="18" spans="2:6" ht="15" customHeight="1">
      <c r="B18" s="176"/>
      <c r="C18" s="62" t="s">
        <v>190</v>
      </c>
      <c r="D18" s="63" t="s">
        <v>193</v>
      </c>
      <c r="E18" s="62" t="s">
        <v>190</v>
      </c>
      <c r="F18" s="63" t="s">
        <v>193</v>
      </c>
    </row>
    <row r="19" spans="2:6">
      <c r="B19" s="50" t="s">
        <v>127</v>
      </c>
      <c r="C19" s="51">
        <v>131225</v>
      </c>
      <c r="D19" s="51">
        <v>80960</v>
      </c>
      <c r="E19" s="51">
        <v>113240</v>
      </c>
      <c r="F19" s="51">
        <v>69625</v>
      </c>
    </row>
    <row r="20" spans="2:6">
      <c r="B20" s="50" t="s">
        <v>197</v>
      </c>
      <c r="C20" s="51">
        <v>27255</v>
      </c>
      <c r="D20" s="51">
        <v>16125</v>
      </c>
      <c r="E20" s="51">
        <v>23650</v>
      </c>
      <c r="F20" s="51">
        <v>14200</v>
      </c>
    </row>
    <row r="21" spans="2:6">
      <c r="B21" s="50" t="s">
        <v>170</v>
      </c>
      <c r="C21" s="51">
        <v>35965</v>
      </c>
      <c r="D21" s="51">
        <v>21510</v>
      </c>
      <c r="E21" s="51">
        <v>32040</v>
      </c>
      <c r="F21" s="51">
        <v>19130</v>
      </c>
    </row>
    <row r="22" spans="2:6">
      <c r="B22" s="50" t="s">
        <v>171</v>
      </c>
      <c r="C22" s="51">
        <v>34065</v>
      </c>
      <c r="D22" s="51">
        <v>20745</v>
      </c>
      <c r="E22" s="51">
        <v>30530</v>
      </c>
      <c r="F22" s="51">
        <v>18415</v>
      </c>
    </row>
    <row r="23" spans="2:6">
      <c r="B23" s="50" t="s">
        <v>172</v>
      </c>
      <c r="C23" s="51">
        <v>23985</v>
      </c>
      <c r="D23" s="51">
        <v>15495</v>
      </c>
      <c r="E23" s="51">
        <v>19910</v>
      </c>
      <c r="F23" s="51">
        <v>12920</v>
      </c>
    </row>
    <row r="24" spans="2:6">
      <c r="B24" s="50" t="s">
        <v>173</v>
      </c>
      <c r="C24" s="51">
        <v>9960</v>
      </c>
      <c r="D24" s="51">
        <v>7360</v>
      </c>
      <c r="E24" s="51">
        <v>7115</v>
      </c>
      <c r="F24" s="51">
        <v>5275</v>
      </c>
    </row>
    <row r="25" spans="2:6">
      <c r="B25" s="50" t="s">
        <v>137</v>
      </c>
      <c r="C25" s="51">
        <v>197215</v>
      </c>
      <c r="D25" s="51">
        <v>113450</v>
      </c>
      <c r="E25" s="51">
        <v>176375</v>
      </c>
      <c r="F25" s="51">
        <v>102770</v>
      </c>
    </row>
    <row r="26" spans="2:6">
      <c r="B26" s="50" t="s">
        <v>198</v>
      </c>
      <c r="C26" s="51">
        <v>38335</v>
      </c>
      <c r="D26" s="51">
        <v>21520</v>
      </c>
      <c r="E26" s="51">
        <v>35025</v>
      </c>
      <c r="F26" s="51">
        <v>20025</v>
      </c>
    </row>
    <row r="27" spans="2:6">
      <c r="B27" s="50" t="s">
        <v>175</v>
      </c>
      <c r="C27" s="51">
        <v>63930</v>
      </c>
      <c r="D27" s="51">
        <v>35895</v>
      </c>
      <c r="E27" s="51">
        <v>57770</v>
      </c>
      <c r="F27" s="51">
        <v>33030</v>
      </c>
    </row>
    <row r="28" spans="2:6">
      <c r="B28" s="50" t="s">
        <v>176</v>
      </c>
      <c r="C28" s="51">
        <v>49420</v>
      </c>
      <c r="D28" s="51">
        <v>28125</v>
      </c>
      <c r="E28" s="51">
        <v>45835</v>
      </c>
      <c r="F28" s="51">
        <v>26305</v>
      </c>
    </row>
    <row r="29" spans="2:6">
      <c r="B29" s="50" t="s">
        <v>177</v>
      </c>
      <c r="C29" s="51">
        <v>31850</v>
      </c>
      <c r="D29" s="51">
        <v>18870</v>
      </c>
      <c r="E29" s="51">
        <v>27265</v>
      </c>
      <c r="F29" s="51">
        <v>16675</v>
      </c>
    </row>
    <row r="30" spans="2:6">
      <c r="B30" s="50" t="s">
        <v>178</v>
      </c>
      <c r="C30" s="51">
        <v>13675</v>
      </c>
      <c r="D30" s="51">
        <v>9490</v>
      </c>
      <c r="E30" s="51">
        <v>10480</v>
      </c>
      <c r="F30" s="51">
        <v>7320</v>
      </c>
    </row>
    <row r="31" spans="2:6">
      <c r="B31" s="50" t="s">
        <v>134</v>
      </c>
      <c r="C31" s="51">
        <v>94380</v>
      </c>
      <c r="D31" s="51">
        <v>50110</v>
      </c>
      <c r="E31" s="51">
        <v>86125</v>
      </c>
      <c r="F31" s="51">
        <v>47530</v>
      </c>
    </row>
    <row r="32" spans="2:6">
      <c r="B32" s="50" t="s">
        <v>179</v>
      </c>
      <c r="C32" s="51">
        <v>89260</v>
      </c>
      <c r="D32" s="51">
        <v>54310</v>
      </c>
      <c r="E32" s="51">
        <v>76005</v>
      </c>
      <c r="F32" s="51">
        <v>46495</v>
      </c>
    </row>
    <row r="33" spans="2:8">
      <c r="B33" s="50" t="s">
        <v>180</v>
      </c>
      <c r="C33" s="51">
        <v>44220</v>
      </c>
      <c r="D33" s="51">
        <v>27975</v>
      </c>
      <c r="E33" s="51">
        <v>37315</v>
      </c>
      <c r="F33" s="51">
        <v>24360</v>
      </c>
    </row>
    <row r="34" spans="2:8">
      <c r="B34" s="50" t="s">
        <v>153</v>
      </c>
      <c r="C34" s="51">
        <v>14835</v>
      </c>
      <c r="D34" s="51">
        <v>9475</v>
      </c>
      <c r="E34" s="51">
        <v>13670</v>
      </c>
      <c r="F34" s="51">
        <v>8990</v>
      </c>
    </row>
    <row r="35" spans="2:8">
      <c r="B35" s="50" t="s">
        <v>181</v>
      </c>
      <c r="C35" s="51">
        <v>253980</v>
      </c>
      <c r="D35" s="51">
        <v>150070</v>
      </c>
      <c r="E35" s="51">
        <v>230610</v>
      </c>
      <c r="F35" s="51">
        <v>137125</v>
      </c>
    </row>
    <row r="36" spans="2:8">
      <c r="B36" s="50" t="s">
        <v>182</v>
      </c>
      <c r="C36" s="51">
        <v>33405</v>
      </c>
      <c r="D36" s="51">
        <v>19290</v>
      </c>
      <c r="E36" s="51">
        <v>31965</v>
      </c>
      <c r="F36" s="51">
        <v>18690</v>
      </c>
    </row>
    <row r="37" spans="2:8">
      <c r="B37" s="50" t="s">
        <v>199</v>
      </c>
      <c r="C37" s="51">
        <v>41185</v>
      </c>
      <c r="D37" s="51">
        <v>28180</v>
      </c>
      <c r="E37" s="51">
        <v>27125</v>
      </c>
      <c r="F37" s="51">
        <v>16930</v>
      </c>
    </row>
    <row r="38" spans="2:8">
      <c r="B38" s="50" t="s">
        <v>143</v>
      </c>
      <c r="C38" s="51">
        <v>56170</v>
      </c>
      <c r="D38" s="51">
        <v>34785</v>
      </c>
      <c r="E38" s="51">
        <v>47725</v>
      </c>
      <c r="F38" s="51">
        <v>29610</v>
      </c>
    </row>
    <row r="39" spans="2:8">
      <c r="B39" s="50" t="s">
        <v>140</v>
      </c>
      <c r="C39" s="51">
        <v>43495</v>
      </c>
      <c r="D39" s="51">
        <v>27710</v>
      </c>
      <c r="E39" s="51">
        <v>37140</v>
      </c>
      <c r="F39" s="51">
        <v>23570</v>
      </c>
    </row>
    <row r="40" spans="2:8">
      <c r="B40" s="50" t="s">
        <v>184</v>
      </c>
      <c r="C40" s="51">
        <v>144820</v>
      </c>
      <c r="D40" s="51">
        <v>82060</v>
      </c>
      <c r="E40" s="51">
        <v>133050</v>
      </c>
      <c r="F40" s="51">
        <v>76220</v>
      </c>
    </row>
    <row r="41" spans="2:8">
      <c r="B41" s="50" t="s">
        <v>185</v>
      </c>
      <c r="C41" s="51">
        <v>43535</v>
      </c>
      <c r="D41" s="51">
        <v>26725</v>
      </c>
      <c r="E41" s="51">
        <v>37785</v>
      </c>
      <c r="F41" s="51">
        <v>23290</v>
      </c>
    </row>
    <row r="42" spans="2:8">
      <c r="B42" s="68" t="s">
        <v>200</v>
      </c>
      <c r="C42" s="51">
        <v>140135</v>
      </c>
      <c r="D42" s="51">
        <v>85930</v>
      </c>
      <c r="E42" s="51">
        <v>118785</v>
      </c>
      <c r="F42" s="51">
        <v>73200</v>
      </c>
    </row>
    <row r="43" spans="2:8">
      <c r="B43" s="58" t="s">
        <v>187</v>
      </c>
      <c r="C43" s="58">
        <v>328570</v>
      </c>
      <c r="D43" s="58">
        <v>194495</v>
      </c>
      <c r="E43" s="58">
        <v>289700</v>
      </c>
      <c r="F43" s="58">
        <v>172445</v>
      </c>
    </row>
    <row r="44" spans="2:8">
      <c r="F44" s="67"/>
      <c r="G44" s="67"/>
      <c r="H44" s="67"/>
    </row>
    <row r="48" spans="2:8" ht="18.75">
      <c r="B48" s="11" t="s">
        <v>64</v>
      </c>
    </row>
    <row r="49" spans="2:5">
      <c r="B49" s="54" t="s">
        <v>65</v>
      </c>
    </row>
    <row r="50" spans="2:5">
      <c r="B50" s="22" t="s">
        <v>66</v>
      </c>
    </row>
    <row r="51" spans="2:5">
      <c r="B51" s="22"/>
      <c r="C51" s="67"/>
    </row>
    <row r="52" spans="2:5">
      <c r="B52" s="24" t="s">
        <v>67</v>
      </c>
      <c r="C52" s="67"/>
      <c r="D52" s="67"/>
    </row>
    <row r="53" spans="2:5">
      <c r="B53" s="136" t="s">
        <v>403</v>
      </c>
      <c r="E53" s="67"/>
    </row>
    <row r="54" spans="2:5">
      <c r="B54" s="137" t="s">
        <v>404</v>
      </c>
    </row>
    <row r="56" spans="2:5">
      <c r="B56" s="14" t="s">
        <v>68</v>
      </c>
    </row>
  </sheetData>
  <mergeCells count="6">
    <mergeCell ref="B15:F15"/>
    <mergeCell ref="B16:B18"/>
    <mergeCell ref="C16:D16"/>
    <mergeCell ref="C17:D17"/>
    <mergeCell ref="E16:F16"/>
    <mergeCell ref="E17:F17"/>
  </mergeCells>
  <hyperlinks>
    <hyperlink ref="B50" r:id="rId1" xr:uid="{260F3EBB-F5AE-4469-8F78-4AF1D02A4EF2}"/>
    <hyperlink ref="B56" r:id="rId2" xr:uid="{A87409EB-9C32-43E3-8304-E9FA24AD08B8}"/>
    <hyperlink ref="B54" r:id="rId3" display="For further information, please contact data@dss.gov.au" xr:uid="{F725FEE0-D6D0-4B77-884D-46D209281CE5}"/>
  </hyperlink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B8:H39"/>
  <sheetViews>
    <sheetView workbookViewId="0">
      <selection activeCell="B8" sqref="B8"/>
    </sheetView>
  </sheetViews>
  <sheetFormatPr defaultRowHeight="15"/>
  <cols>
    <col min="1" max="1" width="2.85546875" style="8" customWidth="1"/>
    <col min="2" max="5" width="25.5703125" style="8" customWidth="1"/>
    <col min="6" max="8" width="22.7109375" style="8" customWidth="1"/>
    <col min="9" max="9" width="25.5703125" style="8" bestFit="1" customWidth="1"/>
    <col min="10" max="10" width="24" style="8" bestFit="1" customWidth="1"/>
    <col min="11" max="11" width="24.140625" style="8" bestFit="1" customWidth="1"/>
    <col min="12" max="12" width="13.5703125" style="8" bestFit="1" customWidth="1"/>
    <col min="13" max="16384" width="9.140625" style="8"/>
  </cols>
  <sheetData>
    <row r="8" spans="2:6" ht="21">
      <c r="B8" s="7" t="s">
        <v>393</v>
      </c>
    </row>
    <row r="9" spans="2:6" ht="15.75">
      <c r="B9" s="9" t="s">
        <v>406</v>
      </c>
    </row>
    <row r="11" spans="2:6">
      <c r="B11" s="48" t="s">
        <v>25</v>
      </c>
    </row>
    <row r="12" spans="2:6">
      <c r="B12" s="48"/>
    </row>
    <row r="13" spans="2:6">
      <c r="B13" s="49" t="s">
        <v>418</v>
      </c>
    </row>
    <row r="14" spans="2:6">
      <c r="B14" s="49" t="s">
        <v>192</v>
      </c>
    </row>
    <row r="15" spans="2:6" ht="53.25" customHeight="1">
      <c r="B15" s="200" t="s">
        <v>419</v>
      </c>
      <c r="C15" s="200"/>
      <c r="D15" s="200"/>
      <c r="E15" s="200"/>
      <c r="F15" s="200"/>
    </row>
    <row r="16" spans="2:6">
      <c r="B16" s="182"/>
      <c r="C16" s="177" t="s">
        <v>166</v>
      </c>
      <c r="D16" s="177"/>
      <c r="E16" s="177"/>
    </row>
    <row r="17" spans="2:7" ht="45" customHeight="1">
      <c r="B17" s="182"/>
      <c r="C17" s="107" t="s">
        <v>194</v>
      </c>
      <c r="D17" s="107" t="s">
        <v>202</v>
      </c>
      <c r="E17" s="107" t="s">
        <v>203</v>
      </c>
    </row>
    <row r="18" spans="2:7">
      <c r="B18" s="68" t="s">
        <v>204</v>
      </c>
      <c r="C18" s="51">
        <v>1650</v>
      </c>
      <c r="D18" s="51">
        <v>3020</v>
      </c>
      <c r="E18" s="51">
        <v>4665</v>
      </c>
    </row>
    <row r="19" spans="2:7">
      <c r="B19" s="68" t="s">
        <v>205</v>
      </c>
      <c r="C19" s="51">
        <v>24780</v>
      </c>
      <c r="D19" s="51">
        <v>41270</v>
      </c>
      <c r="E19" s="51">
        <v>66050</v>
      </c>
    </row>
    <row r="20" spans="2:7">
      <c r="B20" s="68" t="s">
        <v>206</v>
      </c>
      <c r="C20" s="51">
        <v>6450</v>
      </c>
      <c r="D20" s="51">
        <v>9675</v>
      </c>
      <c r="E20" s="51">
        <v>16125</v>
      </c>
    </row>
    <row r="21" spans="2:7">
      <c r="B21" s="68" t="s">
        <v>207</v>
      </c>
      <c r="C21" s="51">
        <v>0</v>
      </c>
      <c r="D21" s="51">
        <v>0</v>
      </c>
      <c r="E21" s="51">
        <v>0</v>
      </c>
    </row>
    <row r="22" spans="2:7">
      <c r="B22" s="68" t="s">
        <v>208</v>
      </c>
      <c r="C22" s="51">
        <v>0</v>
      </c>
      <c r="D22" s="51">
        <v>0</v>
      </c>
      <c r="E22" s="51">
        <v>0</v>
      </c>
    </row>
    <row r="23" spans="2:7">
      <c r="B23" s="68" t="s">
        <v>209</v>
      </c>
      <c r="C23" s="51">
        <v>7685</v>
      </c>
      <c r="D23" s="51">
        <v>2985</v>
      </c>
      <c r="E23" s="51">
        <v>10670</v>
      </c>
    </row>
    <row r="24" spans="2:7">
      <c r="B24" s="68" t="s">
        <v>210</v>
      </c>
      <c r="C24" s="51">
        <v>0</v>
      </c>
      <c r="D24" s="51">
        <v>0</v>
      </c>
      <c r="E24" s="51">
        <v>0</v>
      </c>
    </row>
    <row r="25" spans="2:7">
      <c r="B25" s="103" t="s">
        <v>168</v>
      </c>
      <c r="C25" s="65">
        <v>40565</v>
      </c>
      <c r="D25" s="65">
        <v>56945</v>
      </c>
      <c r="E25" s="65">
        <v>97510</v>
      </c>
    </row>
    <row r="30" spans="2:7" ht="18.75">
      <c r="B30" s="11" t="s">
        <v>64</v>
      </c>
    </row>
    <row r="31" spans="2:7">
      <c r="B31" s="54" t="s">
        <v>65</v>
      </c>
    </row>
    <row r="32" spans="2:7">
      <c r="B32" s="22" t="s">
        <v>66</v>
      </c>
      <c r="F32" s="67"/>
      <c r="G32" s="67"/>
    </row>
    <row r="33" spans="2:8">
      <c r="B33" s="22"/>
    </row>
    <row r="34" spans="2:8">
      <c r="B34" s="24" t="s">
        <v>67</v>
      </c>
    </row>
    <row r="35" spans="2:8">
      <c r="B35" s="136" t="s">
        <v>403</v>
      </c>
    </row>
    <row r="36" spans="2:8">
      <c r="B36" s="137" t="s">
        <v>404</v>
      </c>
    </row>
    <row r="37" spans="2:8">
      <c r="F37" s="67"/>
      <c r="G37" s="67"/>
    </row>
    <row r="38" spans="2:8">
      <c r="B38" s="14" t="s">
        <v>68</v>
      </c>
    </row>
    <row r="39" spans="2:8">
      <c r="F39" s="67"/>
      <c r="G39" s="67"/>
      <c r="H39" s="67"/>
    </row>
  </sheetData>
  <mergeCells count="3">
    <mergeCell ref="B16:B17"/>
    <mergeCell ref="C16:E16"/>
    <mergeCell ref="B15:F15"/>
  </mergeCells>
  <hyperlinks>
    <hyperlink ref="B32" r:id="rId1" xr:uid="{ED533784-6DCE-455C-94CC-EA31D604CA54}"/>
    <hyperlink ref="B38" r:id="rId2" xr:uid="{1B733F07-8BBD-4CD8-8D54-4F54A822B08A}"/>
    <hyperlink ref="B36" r:id="rId3" display="For further information, please contact data@dss.gov.au" xr:uid="{49B95F20-DF06-4816-A27E-3A56516E3A77}"/>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B8:F38"/>
  <sheetViews>
    <sheetView workbookViewId="0">
      <selection activeCell="B8" sqref="B8"/>
    </sheetView>
  </sheetViews>
  <sheetFormatPr defaultRowHeight="15"/>
  <cols>
    <col min="1" max="1" width="2.85546875" style="8" customWidth="1"/>
    <col min="2" max="5" width="25.5703125" style="8" customWidth="1"/>
    <col min="6" max="8" width="22.7109375" style="8" customWidth="1"/>
    <col min="9" max="9" width="26.85546875" style="8" bestFit="1" customWidth="1"/>
    <col min="10" max="10" width="24" style="8" bestFit="1" customWidth="1"/>
    <col min="11" max="11" width="24.140625" style="8" bestFit="1" customWidth="1"/>
    <col min="12" max="12" width="13.5703125" style="8" bestFit="1" customWidth="1"/>
    <col min="13" max="16384" width="9.140625" style="8"/>
  </cols>
  <sheetData>
    <row r="8" spans="2:6" ht="21">
      <c r="B8" s="7" t="s">
        <v>393</v>
      </c>
    </row>
    <row r="9" spans="2:6" ht="15.75">
      <c r="B9" s="9" t="s">
        <v>406</v>
      </c>
    </row>
    <row r="11" spans="2:6">
      <c r="B11" s="48" t="s">
        <v>26</v>
      </c>
      <c r="C11" s="48"/>
      <c r="D11" s="48"/>
      <c r="E11" s="48"/>
    </row>
    <row r="12" spans="2:6">
      <c r="B12" s="48"/>
      <c r="C12" s="48"/>
      <c r="D12" s="48"/>
      <c r="E12" s="48"/>
    </row>
    <row r="13" spans="2:6">
      <c r="B13" s="49" t="s">
        <v>418</v>
      </c>
      <c r="C13" s="49"/>
      <c r="D13" s="49"/>
      <c r="E13" s="49"/>
    </row>
    <row r="14" spans="2:6">
      <c r="B14" s="49" t="s">
        <v>192</v>
      </c>
      <c r="C14" s="49"/>
      <c r="D14" s="49"/>
      <c r="E14" s="49"/>
    </row>
    <row r="15" spans="2:6" ht="53.25" customHeight="1">
      <c r="B15" s="200" t="s">
        <v>419</v>
      </c>
      <c r="C15" s="200"/>
      <c r="D15" s="200"/>
      <c r="E15" s="200"/>
      <c r="F15" s="200"/>
    </row>
    <row r="16" spans="2:6">
      <c r="B16" s="182"/>
      <c r="C16" s="177" t="s">
        <v>189</v>
      </c>
      <c r="D16" s="177"/>
      <c r="E16" s="177"/>
    </row>
    <row r="17" spans="2:5" ht="45" customHeight="1">
      <c r="B17" s="182"/>
      <c r="C17" s="107" t="s">
        <v>194</v>
      </c>
      <c r="D17" s="107" t="s">
        <v>202</v>
      </c>
      <c r="E17" s="107" t="s">
        <v>211</v>
      </c>
    </row>
    <row r="18" spans="2:5">
      <c r="B18" s="68" t="s">
        <v>204</v>
      </c>
      <c r="C18" s="51">
        <v>191920</v>
      </c>
      <c r="D18" s="51">
        <v>178860</v>
      </c>
      <c r="E18" s="51">
        <v>370775</v>
      </c>
    </row>
    <row r="19" spans="2:5">
      <c r="B19" s="68" t="s">
        <v>205</v>
      </c>
      <c r="C19" s="51">
        <v>127425</v>
      </c>
      <c r="D19" s="51">
        <v>108565</v>
      </c>
      <c r="E19" s="51">
        <v>235990</v>
      </c>
    </row>
    <row r="20" spans="2:5">
      <c r="B20" s="68" t="s">
        <v>206</v>
      </c>
      <c r="C20" s="51">
        <v>350</v>
      </c>
      <c r="D20" s="51">
        <v>310</v>
      </c>
      <c r="E20" s="51">
        <v>665</v>
      </c>
    </row>
    <row r="21" spans="2:5">
      <c r="B21" s="68" t="s">
        <v>207</v>
      </c>
      <c r="C21" s="51">
        <v>140</v>
      </c>
      <c r="D21" s="51">
        <v>75</v>
      </c>
      <c r="E21" s="51">
        <v>215</v>
      </c>
    </row>
    <row r="22" spans="2:5">
      <c r="B22" s="68" t="s">
        <v>208</v>
      </c>
      <c r="C22" s="51">
        <v>205</v>
      </c>
      <c r="D22" s="51">
        <v>95</v>
      </c>
      <c r="E22" s="51">
        <v>300</v>
      </c>
    </row>
    <row r="23" spans="2:5">
      <c r="B23" s="68" t="s">
        <v>209</v>
      </c>
      <c r="C23" s="51">
        <v>8535</v>
      </c>
      <c r="D23" s="51">
        <v>1790</v>
      </c>
      <c r="E23" s="51">
        <v>10325</v>
      </c>
    </row>
    <row r="24" spans="2:5">
      <c r="B24" s="68" t="s">
        <v>210</v>
      </c>
      <c r="C24" s="51">
        <v>0</v>
      </c>
      <c r="D24" s="51">
        <v>0</v>
      </c>
      <c r="E24" s="51">
        <v>0</v>
      </c>
    </row>
    <row r="25" spans="2:5">
      <c r="B25" s="103" t="s">
        <v>168</v>
      </c>
      <c r="C25" s="65">
        <v>328570</v>
      </c>
      <c r="D25" s="65">
        <v>289700</v>
      </c>
      <c r="E25" s="65">
        <v>618270</v>
      </c>
    </row>
    <row r="30" spans="2:5" ht="18.75">
      <c r="B30" s="11" t="s">
        <v>64</v>
      </c>
    </row>
    <row r="31" spans="2:5">
      <c r="B31" s="54" t="s">
        <v>65</v>
      </c>
    </row>
    <row r="32" spans="2:5">
      <c r="B32" s="22" t="s">
        <v>66</v>
      </c>
    </row>
    <row r="33" spans="2:2">
      <c r="B33" s="22"/>
    </row>
    <row r="34" spans="2:2">
      <c r="B34" s="24" t="s">
        <v>67</v>
      </c>
    </row>
    <row r="35" spans="2:2">
      <c r="B35" s="136" t="s">
        <v>403</v>
      </c>
    </row>
    <row r="36" spans="2:2">
      <c r="B36" s="137" t="s">
        <v>404</v>
      </c>
    </row>
    <row r="38" spans="2:2">
      <c r="B38" s="14" t="s">
        <v>68</v>
      </c>
    </row>
  </sheetData>
  <mergeCells count="3">
    <mergeCell ref="B16:B17"/>
    <mergeCell ref="C16:E16"/>
    <mergeCell ref="B15:F15"/>
  </mergeCells>
  <hyperlinks>
    <hyperlink ref="B32" r:id="rId1" xr:uid="{196A0939-2084-47E2-98E1-549B3EAD4446}"/>
    <hyperlink ref="B38" r:id="rId2" xr:uid="{456D5419-6AEB-469F-B1E5-CBED597783CD}"/>
    <hyperlink ref="B36" r:id="rId3" display="For further information, please contact data@dss.gov.au" xr:uid="{321EF687-348F-44F9-9654-7491CAD81898}"/>
  </hyperlinks>
  <pageMargins left="0.7" right="0.7" top="0.75" bottom="0.75" header="0.3" footer="0.3"/>
  <pageSetup paperSize="9"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B8:H39"/>
  <sheetViews>
    <sheetView zoomScaleNormal="100" workbookViewId="0">
      <selection activeCell="B8" sqref="B8"/>
    </sheetView>
  </sheetViews>
  <sheetFormatPr defaultRowHeight="15"/>
  <cols>
    <col min="1" max="1" width="2.85546875" style="8" customWidth="1"/>
    <col min="2" max="2" width="25.7109375" style="8" customWidth="1"/>
    <col min="3" max="8" width="18.5703125" style="8" customWidth="1"/>
    <col min="9" max="9" width="21.140625" style="8" bestFit="1" customWidth="1"/>
    <col min="10" max="11" width="21.140625" style="8" customWidth="1"/>
    <col min="12" max="12" width="19.85546875" style="8" bestFit="1" customWidth="1"/>
    <col min="13" max="13" width="21.28515625" style="8" bestFit="1" customWidth="1"/>
    <col min="14" max="14" width="9.140625" style="8" bestFit="1" customWidth="1"/>
    <col min="15" max="15" width="13.7109375" style="8" bestFit="1" customWidth="1"/>
    <col min="16" max="16" width="10.85546875" style="8" bestFit="1" customWidth="1"/>
    <col min="17" max="17" width="11.28515625" style="8" bestFit="1" customWidth="1"/>
    <col min="18" max="18" width="21.7109375" style="8" bestFit="1" customWidth="1"/>
    <col min="19" max="19" width="9.5703125" style="8" bestFit="1" customWidth="1"/>
    <col min="20" max="20" width="14" style="8" bestFit="1" customWidth="1"/>
    <col min="21" max="25" width="2.85546875" style="8" customWidth="1"/>
    <col min="26" max="31" width="9.140625" style="8"/>
    <col min="32" max="33" width="9.5703125" style="8" bestFit="1" customWidth="1"/>
    <col min="34" max="16384" width="9.140625" style="8"/>
  </cols>
  <sheetData>
    <row r="8" spans="2:8" ht="21">
      <c r="B8" s="7" t="s">
        <v>393</v>
      </c>
    </row>
    <row r="9" spans="2:8" ht="15.75">
      <c r="B9" s="9" t="s">
        <v>406</v>
      </c>
    </row>
    <row r="11" spans="2:8">
      <c r="B11" s="48" t="s">
        <v>28</v>
      </c>
    </row>
    <row r="12" spans="2:8">
      <c r="B12" s="48"/>
    </row>
    <row r="13" spans="2:8">
      <c r="B13" s="49" t="s">
        <v>418</v>
      </c>
    </row>
    <row r="14" spans="2:8">
      <c r="B14" s="49" t="s">
        <v>212</v>
      </c>
    </row>
    <row r="15" spans="2:8" ht="53.25" customHeight="1">
      <c r="B15" s="200" t="s">
        <v>419</v>
      </c>
      <c r="C15" s="200"/>
      <c r="D15" s="200"/>
      <c r="E15" s="200"/>
      <c r="F15" s="200"/>
    </row>
    <row r="16" spans="2:8">
      <c r="B16" s="183"/>
      <c r="C16" s="181" t="s">
        <v>166</v>
      </c>
      <c r="D16" s="175"/>
      <c r="E16" s="174" t="s">
        <v>189</v>
      </c>
      <c r="F16" s="175"/>
      <c r="G16" s="174" t="s">
        <v>213</v>
      </c>
      <c r="H16" s="175"/>
    </row>
    <row r="17" spans="2:8">
      <c r="B17" s="184"/>
      <c r="C17" s="62" t="s">
        <v>190</v>
      </c>
      <c r="D17" s="63" t="s">
        <v>193</v>
      </c>
      <c r="E17" s="63" t="s">
        <v>190</v>
      </c>
      <c r="F17" s="63" t="s">
        <v>193</v>
      </c>
      <c r="G17" s="63" t="s">
        <v>190</v>
      </c>
      <c r="H17" s="63" t="s">
        <v>193</v>
      </c>
    </row>
    <row r="18" spans="2:8">
      <c r="B18" s="68" t="s">
        <v>204</v>
      </c>
      <c r="C18" s="51">
        <v>3020</v>
      </c>
      <c r="D18" s="51">
        <v>3010</v>
      </c>
      <c r="E18" s="51">
        <v>178860</v>
      </c>
      <c r="F18" s="51">
        <v>120975</v>
      </c>
      <c r="G18" s="51">
        <v>940</v>
      </c>
      <c r="H18" s="51">
        <v>870</v>
      </c>
    </row>
    <row r="19" spans="2:8">
      <c r="B19" s="68" t="s">
        <v>205</v>
      </c>
      <c r="C19" s="51">
        <v>41270</v>
      </c>
      <c r="D19" s="51">
        <v>34335</v>
      </c>
      <c r="E19" s="51">
        <v>108565</v>
      </c>
      <c r="F19" s="51">
        <v>88295</v>
      </c>
      <c r="G19" s="138">
        <v>0</v>
      </c>
      <c r="H19" s="138">
        <v>0</v>
      </c>
    </row>
    <row r="20" spans="2:8">
      <c r="B20" s="68" t="s">
        <v>206</v>
      </c>
      <c r="C20" s="51">
        <v>9675</v>
      </c>
      <c r="D20" s="51">
        <v>9305</v>
      </c>
      <c r="E20" s="51">
        <v>310</v>
      </c>
      <c r="F20" s="51">
        <v>310</v>
      </c>
      <c r="G20" s="138">
        <v>0</v>
      </c>
      <c r="H20" s="138">
        <v>0</v>
      </c>
    </row>
    <row r="21" spans="2:8">
      <c r="B21" s="68" t="s">
        <v>207</v>
      </c>
      <c r="C21" s="51">
        <v>0</v>
      </c>
      <c r="D21" s="51">
        <v>0</v>
      </c>
      <c r="E21" s="51">
        <v>75</v>
      </c>
      <c r="F21" s="51">
        <v>75</v>
      </c>
      <c r="G21" s="138">
        <v>0</v>
      </c>
      <c r="H21" s="138">
        <v>0</v>
      </c>
    </row>
    <row r="22" spans="2:8">
      <c r="B22" s="68" t="s">
        <v>208</v>
      </c>
      <c r="C22" s="51">
        <v>0</v>
      </c>
      <c r="D22" s="51">
        <v>0</v>
      </c>
      <c r="E22" s="51">
        <v>95</v>
      </c>
      <c r="F22" s="51">
        <v>95</v>
      </c>
      <c r="G22" s="138">
        <v>0</v>
      </c>
      <c r="H22" s="138">
        <v>0</v>
      </c>
    </row>
    <row r="23" spans="2:8">
      <c r="B23" s="68" t="s">
        <v>209</v>
      </c>
      <c r="C23" s="51">
        <v>2985</v>
      </c>
      <c r="D23" s="51">
        <v>2780</v>
      </c>
      <c r="E23" s="51">
        <v>1790</v>
      </c>
      <c r="F23" s="51">
        <v>1200</v>
      </c>
      <c r="G23" s="138">
        <v>0</v>
      </c>
      <c r="H23" s="138">
        <v>0</v>
      </c>
    </row>
    <row r="24" spans="2:8">
      <c r="B24" s="76" t="s">
        <v>210</v>
      </c>
      <c r="C24" s="51">
        <v>0</v>
      </c>
      <c r="D24" s="51">
        <v>0</v>
      </c>
      <c r="E24" s="51">
        <v>0</v>
      </c>
      <c r="F24" s="51">
        <v>0</v>
      </c>
      <c r="G24" s="138">
        <v>0</v>
      </c>
      <c r="H24" s="138">
        <v>0</v>
      </c>
    </row>
    <row r="25" spans="2:8">
      <c r="B25" s="103" t="s">
        <v>168</v>
      </c>
      <c r="C25" s="65">
        <v>56945</v>
      </c>
      <c r="D25" s="65">
        <v>45480</v>
      </c>
      <c r="E25" s="65">
        <v>289700</v>
      </c>
      <c r="F25" s="65">
        <v>172445</v>
      </c>
      <c r="G25" s="65">
        <v>940</v>
      </c>
      <c r="H25" s="65">
        <v>870</v>
      </c>
    </row>
    <row r="30" spans="2:8" ht="18.75">
      <c r="B30" s="11" t="s">
        <v>64</v>
      </c>
    </row>
    <row r="31" spans="2:8">
      <c r="B31" s="54" t="s">
        <v>65</v>
      </c>
    </row>
    <row r="32" spans="2:8">
      <c r="B32" s="22" t="s">
        <v>66</v>
      </c>
    </row>
    <row r="33" spans="2:7">
      <c r="B33" s="22"/>
    </row>
    <row r="34" spans="2:7">
      <c r="B34" s="24" t="s">
        <v>67</v>
      </c>
    </row>
    <row r="35" spans="2:7">
      <c r="B35" s="136" t="s">
        <v>403</v>
      </c>
    </row>
    <row r="36" spans="2:7">
      <c r="B36" s="137" t="s">
        <v>404</v>
      </c>
    </row>
    <row r="37" spans="2:7">
      <c r="G37" s="67"/>
    </row>
    <row r="38" spans="2:7">
      <c r="B38" s="14" t="s">
        <v>68</v>
      </c>
    </row>
    <row r="39" spans="2:7">
      <c r="G39" s="67"/>
    </row>
  </sheetData>
  <mergeCells count="5">
    <mergeCell ref="G16:H16"/>
    <mergeCell ref="B16:B17"/>
    <mergeCell ref="C16:D16"/>
    <mergeCell ref="E16:F16"/>
    <mergeCell ref="B15:F15"/>
  </mergeCells>
  <phoneticPr fontId="11" type="noConversion"/>
  <hyperlinks>
    <hyperlink ref="B32" r:id="rId1" xr:uid="{6D8209B7-6875-4568-A176-46C3BA8C0F6E}"/>
    <hyperlink ref="B38" r:id="rId2" xr:uid="{A2D965C5-BEBD-4272-B091-F2D297BDAC52}"/>
    <hyperlink ref="B36" r:id="rId3" display="For further information, please contact data@dss.gov.au" xr:uid="{55B73F7E-04B4-4961-B02C-3DB66D38F875}"/>
  </hyperlinks>
  <pageMargins left="0.7" right="0.7" top="0.75" bottom="0.75" header="0.3" footer="0.3"/>
  <pageSetup paperSize="9"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B8:F54"/>
  <sheetViews>
    <sheetView zoomScaleNormal="100" workbookViewId="0">
      <selection activeCell="B8" sqref="B8"/>
    </sheetView>
  </sheetViews>
  <sheetFormatPr defaultRowHeight="15"/>
  <cols>
    <col min="1" max="1" width="2.85546875" style="8" customWidth="1"/>
    <col min="2" max="2" width="36.5703125" style="8" customWidth="1"/>
    <col min="3" max="4" width="18.5703125" style="8" customWidth="1"/>
    <col min="5" max="5" width="18.7109375" style="8" bestFit="1" customWidth="1"/>
    <col min="6" max="6" width="18.7109375" style="8" customWidth="1"/>
    <col min="7" max="8" width="9" style="8" customWidth="1"/>
    <col min="9" max="9" width="18.7109375" style="8" customWidth="1"/>
    <col min="10" max="12" width="18.5703125" style="8" customWidth="1"/>
    <col min="13" max="13" width="13.5703125" style="8" bestFit="1" customWidth="1"/>
    <col min="14" max="14" width="25.5703125" style="8" bestFit="1" customWidth="1"/>
    <col min="15" max="15" width="11.42578125" style="8" bestFit="1" customWidth="1"/>
    <col min="16" max="16" width="9.85546875" style="8" bestFit="1" customWidth="1"/>
    <col min="17" max="17" width="18.42578125" style="8" bestFit="1" customWidth="1"/>
    <col min="18" max="20" width="15" style="8" bestFit="1" customWidth="1"/>
    <col min="21" max="21" width="13.28515625" style="8" bestFit="1" customWidth="1"/>
    <col min="22" max="22" width="7.85546875" style="8" bestFit="1" customWidth="1"/>
    <col min="23" max="23" width="16.42578125" style="8" bestFit="1" customWidth="1"/>
    <col min="24" max="26" width="13" style="8" bestFit="1" customWidth="1"/>
    <col min="27" max="27" width="11.28515625" style="8" bestFit="1" customWidth="1"/>
    <col min="28" max="28" width="13.140625" style="8" bestFit="1" customWidth="1"/>
    <col min="29" max="29" width="7.7109375" style="8" bestFit="1" customWidth="1"/>
    <col min="30" max="30" width="7.85546875" style="8" bestFit="1" customWidth="1"/>
    <col min="31" max="31" width="10.7109375" style="8" bestFit="1" customWidth="1"/>
    <col min="32" max="32" width="37.85546875" style="8" bestFit="1" customWidth="1"/>
    <col min="33" max="33" width="35.28515625" style="8" bestFit="1" customWidth="1"/>
    <col min="34" max="34" width="26" style="8" bestFit="1" customWidth="1"/>
    <col min="35" max="35" width="24.85546875" style="8" bestFit="1" customWidth="1"/>
    <col min="36" max="36" width="9.140625" style="8" bestFit="1" customWidth="1"/>
    <col min="37" max="37" width="28.140625" style="8" bestFit="1" customWidth="1"/>
    <col min="38" max="38" width="30.140625" style="8" bestFit="1" customWidth="1"/>
    <col min="39" max="39" width="35.5703125" style="8" bestFit="1" customWidth="1"/>
    <col min="40" max="40" width="6" style="8" bestFit="1" customWidth="1"/>
    <col min="41" max="41" width="36.5703125" style="8" bestFit="1" customWidth="1"/>
    <col min="42" max="42" width="13.85546875" style="8" bestFit="1" customWidth="1"/>
    <col min="43" max="43" width="40.140625" style="8" bestFit="1" customWidth="1"/>
    <col min="44" max="44" width="42.42578125" style="8" bestFit="1" customWidth="1"/>
    <col min="45" max="45" width="50.5703125" style="8" bestFit="1" customWidth="1"/>
    <col min="46" max="46" width="9.7109375" style="8" bestFit="1" customWidth="1"/>
    <col min="47" max="47" width="32.5703125" style="8" bestFit="1" customWidth="1"/>
    <col min="48" max="48" width="9.42578125" style="8" bestFit="1" customWidth="1"/>
    <col min="49" max="49" width="13.5703125" style="8" bestFit="1" customWidth="1"/>
    <col min="50" max="50" width="7.42578125" style="8" bestFit="1" customWidth="1"/>
    <col min="51" max="51" width="15.42578125" style="8" customWidth="1"/>
    <col min="52" max="16384" width="9.140625" style="8"/>
  </cols>
  <sheetData>
    <row r="8" spans="2:6" ht="21">
      <c r="B8" s="7" t="s">
        <v>393</v>
      </c>
    </row>
    <row r="9" spans="2:6" ht="15.75">
      <c r="B9" s="9" t="s">
        <v>406</v>
      </c>
    </row>
    <row r="11" spans="2:6">
      <c r="B11" s="48" t="s">
        <v>29</v>
      </c>
    </row>
    <row r="12" spans="2:6">
      <c r="B12" s="48"/>
    </row>
    <row r="13" spans="2:6">
      <c r="B13" s="49" t="s">
        <v>418</v>
      </c>
    </row>
    <row r="14" spans="2:6" ht="53.25" customHeight="1">
      <c r="B14" s="200" t="s">
        <v>419</v>
      </c>
      <c r="C14" s="200"/>
      <c r="D14" s="200"/>
      <c r="E14" s="200"/>
      <c r="F14" s="200"/>
    </row>
    <row r="15" spans="2:6">
      <c r="B15" s="185" t="s">
        <v>167</v>
      </c>
      <c r="C15" s="177" t="s">
        <v>166</v>
      </c>
      <c r="D15" s="177"/>
    </row>
    <row r="16" spans="2:6">
      <c r="B16" s="173"/>
      <c r="C16" s="62" t="s">
        <v>190</v>
      </c>
      <c r="D16" s="63" t="s">
        <v>193</v>
      </c>
    </row>
    <row r="17" spans="2:4">
      <c r="B17" s="50" t="s">
        <v>127</v>
      </c>
      <c r="C17" s="51">
        <v>22995</v>
      </c>
      <c r="D17" s="51">
        <v>18605</v>
      </c>
    </row>
    <row r="18" spans="2:4">
      <c r="B18" s="50" t="s">
        <v>197</v>
      </c>
      <c r="C18" s="51">
        <v>7085</v>
      </c>
      <c r="D18" s="51">
        <v>5715</v>
      </c>
    </row>
    <row r="19" spans="2:4">
      <c r="B19" s="50" t="s">
        <v>170</v>
      </c>
      <c r="C19" s="51">
        <v>6960</v>
      </c>
      <c r="D19" s="51">
        <v>5640</v>
      </c>
    </row>
    <row r="20" spans="2:4">
      <c r="B20" s="50" t="s">
        <v>171</v>
      </c>
      <c r="C20" s="51">
        <v>4430</v>
      </c>
      <c r="D20" s="51">
        <v>3515</v>
      </c>
    </row>
    <row r="21" spans="2:4">
      <c r="B21" s="50" t="s">
        <v>172</v>
      </c>
      <c r="C21" s="51">
        <v>3015</v>
      </c>
      <c r="D21" s="51">
        <v>2465</v>
      </c>
    </row>
    <row r="22" spans="2:4">
      <c r="B22" s="50" t="s">
        <v>173</v>
      </c>
      <c r="C22" s="51">
        <v>1500</v>
      </c>
      <c r="D22" s="51">
        <v>1305</v>
      </c>
    </row>
    <row r="23" spans="2:4">
      <c r="B23" s="50" t="s">
        <v>137</v>
      </c>
      <c r="C23" s="51">
        <v>33910</v>
      </c>
      <c r="D23" s="51">
        <v>26845</v>
      </c>
    </row>
    <row r="24" spans="2:4">
      <c r="B24" s="50" t="s">
        <v>198</v>
      </c>
      <c r="C24" s="51">
        <v>8220</v>
      </c>
      <c r="D24" s="51">
        <v>6475</v>
      </c>
    </row>
    <row r="25" spans="2:4">
      <c r="B25" s="50" t="s">
        <v>175</v>
      </c>
      <c r="C25" s="51">
        <v>12530</v>
      </c>
      <c r="D25" s="51">
        <v>9845</v>
      </c>
    </row>
    <row r="26" spans="2:4">
      <c r="B26" s="50" t="s">
        <v>176</v>
      </c>
      <c r="C26" s="51">
        <v>7160</v>
      </c>
      <c r="D26" s="51">
        <v>5690</v>
      </c>
    </row>
    <row r="27" spans="2:4">
      <c r="B27" s="50" t="s">
        <v>177</v>
      </c>
      <c r="C27" s="51">
        <v>4120</v>
      </c>
      <c r="D27" s="51">
        <v>3295</v>
      </c>
    </row>
    <row r="28" spans="2:4">
      <c r="B28" s="50" t="s">
        <v>178</v>
      </c>
      <c r="C28" s="51">
        <v>1880</v>
      </c>
      <c r="D28" s="51">
        <v>1615</v>
      </c>
    </row>
    <row r="29" spans="2:4">
      <c r="B29" s="50" t="s">
        <v>134</v>
      </c>
      <c r="C29" s="51">
        <v>6355</v>
      </c>
      <c r="D29" s="51">
        <v>4845</v>
      </c>
    </row>
    <row r="30" spans="2:4">
      <c r="B30" s="50" t="s">
        <v>179</v>
      </c>
      <c r="C30" s="51">
        <v>3285</v>
      </c>
      <c r="D30" s="51">
        <v>2720</v>
      </c>
    </row>
    <row r="31" spans="2:4">
      <c r="B31" s="50" t="s">
        <v>180</v>
      </c>
      <c r="C31" s="51">
        <v>9120</v>
      </c>
      <c r="D31" s="51">
        <v>7370</v>
      </c>
    </row>
    <row r="32" spans="2:4">
      <c r="B32" s="50" t="s">
        <v>153</v>
      </c>
      <c r="C32" s="51">
        <v>1475</v>
      </c>
      <c r="D32" s="51">
        <v>1160</v>
      </c>
    </row>
    <row r="33" spans="2:4">
      <c r="B33" s="50" t="s">
        <v>181</v>
      </c>
      <c r="C33" s="51">
        <v>47625</v>
      </c>
      <c r="D33" s="51">
        <v>38220</v>
      </c>
    </row>
    <row r="34" spans="2:4">
      <c r="B34" s="50" t="s">
        <v>182</v>
      </c>
      <c r="C34" s="51">
        <v>6515</v>
      </c>
      <c r="D34" s="51">
        <v>5080</v>
      </c>
    </row>
    <row r="35" spans="2:4">
      <c r="B35" s="50" t="s">
        <v>199</v>
      </c>
      <c r="C35" s="51">
        <v>2805</v>
      </c>
      <c r="D35" s="51">
        <v>2220</v>
      </c>
    </row>
    <row r="36" spans="2:4">
      <c r="B36" s="50" t="s">
        <v>143</v>
      </c>
      <c r="C36" s="51">
        <v>3830</v>
      </c>
      <c r="D36" s="51">
        <v>3080</v>
      </c>
    </row>
    <row r="37" spans="2:4">
      <c r="B37" s="50" t="s">
        <v>140</v>
      </c>
      <c r="C37" s="51">
        <v>5915</v>
      </c>
      <c r="D37" s="51">
        <v>4715</v>
      </c>
    </row>
    <row r="38" spans="2:4">
      <c r="B38" s="50" t="s">
        <v>184</v>
      </c>
      <c r="C38" s="51">
        <v>10635</v>
      </c>
      <c r="D38" s="51">
        <v>8315</v>
      </c>
    </row>
    <row r="39" spans="2:4">
      <c r="B39" s="50" t="s">
        <v>185</v>
      </c>
      <c r="C39" s="51">
        <v>13605</v>
      </c>
      <c r="D39" s="51">
        <v>10660</v>
      </c>
    </row>
    <row r="40" spans="2:4">
      <c r="B40" s="50" t="s">
        <v>200</v>
      </c>
      <c r="C40" s="51">
        <v>32705</v>
      </c>
      <c r="D40" s="51">
        <v>26515</v>
      </c>
    </row>
    <row r="41" spans="2:4">
      <c r="B41" s="58" t="s">
        <v>187</v>
      </c>
      <c r="C41" s="65">
        <v>56945</v>
      </c>
      <c r="D41" s="65">
        <v>45480</v>
      </c>
    </row>
    <row r="43" spans="2:4">
      <c r="B43" s="79"/>
    </row>
    <row r="46" spans="2:4" ht="18.75">
      <c r="B46" s="11" t="s">
        <v>64</v>
      </c>
    </row>
    <row r="47" spans="2:4">
      <c r="B47" s="54" t="s">
        <v>65</v>
      </c>
    </row>
    <row r="48" spans="2:4">
      <c r="B48" s="22" t="s">
        <v>66</v>
      </c>
    </row>
    <row r="49" spans="2:2">
      <c r="B49" s="22"/>
    </row>
    <row r="50" spans="2:2">
      <c r="B50" s="24" t="s">
        <v>67</v>
      </c>
    </row>
    <row r="51" spans="2:2">
      <c r="B51" s="136" t="s">
        <v>403</v>
      </c>
    </row>
    <row r="52" spans="2:2">
      <c r="B52" s="137" t="s">
        <v>404</v>
      </c>
    </row>
    <row r="54" spans="2:2">
      <c r="B54" s="14" t="s">
        <v>68</v>
      </c>
    </row>
  </sheetData>
  <mergeCells count="3">
    <mergeCell ref="B15:B16"/>
    <mergeCell ref="C15:D15"/>
    <mergeCell ref="B14:F14"/>
  </mergeCells>
  <phoneticPr fontId="11" type="noConversion"/>
  <hyperlinks>
    <hyperlink ref="B48" r:id="rId1" xr:uid="{10D2C4F6-AB32-45AD-B5C9-79ECD098FDB4}"/>
    <hyperlink ref="B54" r:id="rId2" xr:uid="{0A872BAD-87EE-430A-A837-61EA0EA78CC7}"/>
    <hyperlink ref="B52" r:id="rId3" display="For further information, please contact data@dss.gov.au" xr:uid="{0DE4CE30-78B5-4330-9703-5D2C377927B5}"/>
  </hyperlinks>
  <pageMargins left="0.7" right="0.7" top="0.75" bottom="0.75" header="0.3" footer="0.3"/>
  <pageSetup paperSize="9"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B8:F54"/>
  <sheetViews>
    <sheetView zoomScaleNormal="100" workbookViewId="0">
      <selection activeCell="B8" sqref="B8"/>
    </sheetView>
  </sheetViews>
  <sheetFormatPr defaultRowHeight="15"/>
  <cols>
    <col min="1" max="1" width="2.85546875" style="8" customWidth="1"/>
    <col min="2" max="2" width="36.5703125" style="8" customWidth="1"/>
    <col min="3" max="4" width="18.5703125" style="8" customWidth="1"/>
    <col min="5" max="5" width="18.7109375" style="8" bestFit="1" customWidth="1"/>
    <col min="6" max="8" width="18.7109375" style="8" customWidth="1"/>
    <col min="9" max="9" width="39.42578125" style="8" customWidth="1"/>
    <col min="10" max="11" width="18.5703125" style="8" customWidth="1"/>
    <col min="12" max="12" width="13.5703125" style="8" bestFit="1" customWidth="1"/>
    <col min="13" max="13" width="26.85546875" style="8" bestFit="1" customWidth="1"/>
    <col min="14" max="14" width="11.42578125" style="8" bestFit="1" customWidth="1"/>
    <col min="15" max="15" width="9.85546875" style="8" bestFit="1" customWidth="1"/>
    <col min="16" max="16" width="18.42578125" style="8" bestFit="1" customWidth="1"/>
    <col min="17" max="19" width="15" style="8" bestFit="1" customWidth="1"/>
    <col min="20" max="20" width="13.28515625" style="8" bestFit="1" customWidth="1"/>
    <col min="21" max="21" width="7.85546875" style="8" bestFit="1" customWidth="1"/>
    <col min="22" max="22" width="16.42578125" style="8" bestFit="1" customWidth="1"/>
    <col min="23" max="25" width="13" style="8" bestFit="1" customWidth="1"/>
    <col min="26" max="26" width="11.28515625" style="8" bestFit="1" customWidth="1"/>
    <col min="27" max="27" width="13.140625" style="8" bestFit="1" customWidth="1"/>
    <col min="28" max="28" width="7.7109375" style="8" bestFit="1" customWidth="1"/>
    <col min="29" max="29" width="7.85546875" style="8" bestFit="1" customWidth="1"/>
    <col min="30" max="30" width="10.7109375" style="8" bestFit="1" customWidth="1"/>
    <col min="31" max="31" width="37.85546875" style="8" bestFit="1" customWidth="1"/>
    <col min="32" max="32" width="35.28515625" style="8" bestFit="1" customWidth="1"/>
    <col min="33" max="33" width="26" style="8" bestFit="1" customWidth="1"/>
    <col min="34" max="34" width="24.85546875" style="8" bestFit="1" customWidth="1"/>
    <col min="35" max="35" width="9.140625" style="8" bestFit="1" customWidth="1"/>
    <col min="36" max="36" width="28.140625" style="8" bestFit="1" customWidth="1"/>
    <col min="37" max="37" width="30.140625" style="8" bestFit="1" customWidth="1"/>
    <col min="38" max="38" width="35.5703125" style="8" bestFit="1" customWidth="1"/>
    <col min="39" max="39" width="7" style="8" bestFit="1" customWidth="1"/>
    <col min="40" max="40" width="32.5703125" style="8" bestFit="1" customWidth="1"/>
    <col min="41" max="41" width="12.5703125" style="8" bestFit="1" customWidth="1"/>
    <col min="42" max="42" width="37.42578125" style="8" bestFit="1" customWidth="1"/>
    <col min="43" max="43" width="39.28515625" style="8" bestFit="1" customWidth="1"/>
    <col min="44" max="44" width="47.42578125" style="8" bestFit="1" customWidth="1"/>
    <col min="45" max="45" width="8.7109375" style="8" bestFit="1" customWidth="1"/>
    <col min="46" max="46" width="32.5703125" style="8" bestFit="1" customWidth="1"/>
    <col min="47" max="47" width="9.42578125" style="8" bestFit="1" customWidth="1"/>
    <col min="48" max="48" width="13.5703125" style="8" bestFit="1" customWidth="1"/>
    <col min="49" max="16384" width="9.140625" style="8"/>
  </cols>
  <sheetData>
    <row r="8" spans="2:6" ht="21">
      <c r="B8" s="7" t="s">
        <v>393</v>
      </c>
    </row>
    <row r="9" spans="2:6" ht="15.75">
      <c r="B9" s="9" t="s">
        <v>406</v>
      </c>
    </row>
    <row r="11" spans="2:6">
      <c r="B11" s="48" t="s">
        <v>30</v>
      </c>
    </row>
    <row r="12" spans="2:6">
      <c r="B12" s="48"/>
    </row>
    <row r="13" spans="2:6">
      <c r="B13" s="49" t="s">
        <v>418</v>
      </c>
    </row>
    <row r="14" spans="2:6" ht="53.25" customHeight="1">
      <c r="B14" s="200" t="s">
        <v>419</v>
      </c>
      <c r="C14" s="200"/>
      <c r="D14" s="200"/>
      <c r="E14" s="200"/>
      <c r="F14" s="200"/>
    </row>
    <row r="15" spans="2:6">
      <c r="B15" s="185" t="s">
        <v>167</v>
      </c>
      <c r="C15" s="177" t="s">
        <v>189</v>
      </c>
      <c r="D15" s="177"/>
    </row>
    <row r="16" spans="2:6">
      <c r="B16" s="173"/>
      <c r="C16" s="63" t="s">
        <v>190</v>
      </c>
      <c r="D16" s="63" t="s">
        <v>193</v>
      </c>
    </row>
    <row r="17" spans="2:4">
      <c r="B17" s="50" t="s">
        <v>127</v>
      </c>
      <c r="C17" s="51">
        <v>113240</v>
      </c>
      <c r="D17" s="51">
        <v>69625</v>
      </c>
    </row>
    <row r="18" spans="2:4">
      <c r="B18" s="50" t="s">
        <v>197</v>
      </c>
      <c r="C18" s="51">
        <v>23650</v>
      </c>
      <c r="D18" s="51">
        <v>14200</v>
      </c>
    </row>
    <row r="19" spans="2:4">
      <c r="B19" s="50" t="s">
        <v>170</v>
      </c>
      <c r="C19" s="51">
        <v>32040</v>
      </c>
      <c r="D19" s="51">
        <v>19130</v>
      </c>
    </row>
    <row r="20" spans="2:4">
      <c r="B20" s="50" t="s">
        <v>171</v>
      </c>
      <c r="C20" s="51">
        <v>30530</v>
      </c>
      <c r="D20" s="51">
        <v>18415</v>
      </c>
    </row>
    <row r="21" spans="2:4">
      <c r="B21" s="50" t="s">
        <v>172</v>
      </c>
      <c r="C21" s="51">
        <v>19910</v>
      </c>
      <c r="D21" s="51">
        <v>12920</v>
      </c>
    </row>
    <row r="22" spans="2:4">
      <c r="B22" s="50" t="s">
        <v>173</v>
      </c>
      <c r="C22" s="51">
        <v>7115</v>
      </c>
      <c r="D22" s="51">
        <v>5275</v>
      </c>
    </row>
    <row r="23" spans="2:4">
      <c r="B23" s="50" t="s">
        <v>137</v>
      </c>
      <c r="C23" s="51">
        <v>176380</v>
      </c>
      <c r="D23" s="51">
        <v>102770</v>
      </c>
    </row>
    <row r="24" spans="2:4">
      <c r="B24" s="50" t="s">
        <v>198</v>
      </c>
      <c r="C24" s="51">
        <v>35030</v>
      </c>
      <c r="D24" s="51">
        <v>20025</v>
      </c>
    </row>
    <row r="25" spans="2:4">
      <c r="B25" s="50" t="s">
        <v>175</v>
      </c>
      <c r="C25" s="51">
        <v>57770</v>
      </c>
      <c r="D25" s="51">
        <v>33030</v>
      </c>
    </row>
    <row r="26" spans="2:4">
      <c r="B26" s="50" t="s">
        <v>176</v>
      </c>
      <c r="C26" s="51">
        <v>45835</v>
      </c>
      <c r="D26" s="51">
        <v>26305</v>
      </c>
    </row>
    <row r="27" spans="2:4">
      <c r="B27" s="50" t="s">
        <v>177</v>
      </c>
      <c r="C27" s="51">
        <v>27265</v>
      </c>
      <c r="D27" s="51">
        <v>16675</v>
      </c>
    </row>
    <row r="28" spans="2:4">
      <c r="B28" s="50" t="s">
        <v>178</v>
      </c>
      <c r="C28" s="51">
        <v>10480</v>
      </c>
      <c r="D28" s="51">
        <v>7320</v>
      </c>
    </row>
    <row r="29" spans="2:4">
      <c r="B29" s="50" t="s">
        <v>134</v>
      </c>
      <c r="C29" s="51">
        <v>86125</v>
      </c>
      <c r="D29" s="51">
        <v>47530</v>
      </c>
    </row>
    <row r="30" spans="2:4">
      <c r="B30" s="50" t="s">
        <v>179</v>
      </c>
      <c r="C30" s="51">
        <v>76005</v>
      </c>
      <c r="D30" s="51">
        <v>46495</v>
      </c>
    </row>
    <row r="31" spans="2:4">
      <c r="B31" s="50" t="s">
        <v>180</v>
      </c>
      <c r="C31" s="51">
        <v>37315</v>
      </c>
      <c r="D31" s="51">
        <v>24360</v>
      </c>
    </row>
    <row r="32" spans="2:4">
      <c r="B32" s="50" t="s">
        <v>153</v>
      </c>
      <c r="C32" s="51">
        <v>13670</v>
      </c>
      <c r="D32" s="51">
        <v>8990</v>
      </c>
    </row>
    <row r="33" spans="2:4">
      <c r="B33" s="50" t="s">
        <v>181</v>
      </c>
      <c r="C33" s="51">
        <v>230610</v>
      </c>
      <c r="D33" s="51">
        <v>137125</v>
      </c>
    </row>
    <row r="34" spans="2:4">
      <c r="B34" s="50" t="s">
        <v>182</v>
      </c>
      <c r="C34" s="51">
        <v>31965</v>
      </c>
      <c r="D34" s="51">
        <v>18690</v>
      </c>
    </row>
    <row r="35" spans="2:4">
      <c r="B35" s="50" t="s">
        <v>199</v>
      </c>
      <c r="C35" s="51">
        <v>27125</v>
      </c>
      <c r="D35" s="51">
        <v>16930</v>
      </c>
    </row>
    <row r="36" spans="2:4">
      <c r="B36" s="50" t="s">
        <v>143</v>
      </c>
      <c r="C36" s="51">
        <v>47725</v>
      </c>
      <c r="D36" s="51">
        <v>29610</v>
      </c>
    </row>
    <row r="37" spans="2:4">
      <c r="B37" s="50" t="s">
        <v>140</v>
      </c>
      <c r="C37" s="51">
        <v>37140</v>
      </c>
      <c r="D37" s="51">
        <v>23570</v>
      </c>
    </row>
    <row r="38" spans="2:4">
      <c r="B38" s="50" t="s">
        <v>184</v>
      </c>
      <c r="C38" s="51">
        <v>133050</v>
      </c>
      <c r="D38" s="51">
        <v>76220</v>
      </c>
    </row>
    <row r="39" spans="2:4">
      <c r="B39" s="50" t="s">
        <v>185</v>
      </c>
      <c r="C39" s="51">
        <v>37790</v>
      </c>
      <c r="D39" s="51">
        <v>23290</v>
      </c>
    </row>
    <row r="40" spans="2:4">
      <c r="B40" s="68" t="s">
        <v>200</v>
      </c>
      <c r="C40" s="51">
        <v>118785</v>
      </c>
      <c r="D40" s="51">
        <v>73200</v>
      </c>
    </row>
    <row r="41" spans="2:4">
      <c r="B41" s="58" t="s">
        <v>187</v>
      </c>
      <c r="C41" s="58">
        <v>289700</v>
      </c>
      <c r="D41" s="58">
        <v>172445</v>
      </c>
    </row>
    <row r="46" spans="2:4" ht="18.75">
      <c r="B46" s="11" t="s">
        <v>64</v>
      </c>
    </row>
    <row r="47" spans="2:4">
      <c r="B47" s="54" t="s">
        <v>65</v>
      </c>
    </row>
    <row r="48" spans="2:4">
      <c r="B48" s="22" t="s">
        <v>66</v>
      </c>
    </row>
    <row r="49" spans="2:2">
      <c r="B49" s="22"/>
    </row>
    <row r="50" spans="2:2">
      <c r="B50" s="24" t="s">
        <v>67</v>
      </c>
    </row>
    <row r="51" spans="2:2">
      <c r="B51" s="136" t="s">
        <v>403</v>
      </c>
    </row>
    <row r="52" spans="2:2">
      <c r="B52" s="137" t="s">
        <v>404</v>
      </c>
    </row>
    <row r="54" spans="2:2">
      <c r="B54" s="14" t="s">
        <v>68</v>
      </c>
    </row>
  </sheetData>
  <mergeCells count="3">
    <mergeCell ref="B15:B16"/>
    <mergeCell ref="C15:D15"/>
    <mergeCell ref="B14:F14"/>
  </mergeCells>
  <phoneticPr fontId="11" type="noConversion"/>
  <hyperlinks>
    <hyperlink ref="B48" r:id="rId1" xr:uid="{4135D40C-E14C-41DA-9E33-EF67742C5F53}"/>
    <hyperlink ref="B54" r:id="rId2" xr:uid="{3228725C-90B4-4ABD-AFED-750ABF1B5754}"/>
    <hyperlink ref="B52" r:id="rId3" display="For further information, please contact data@dss.gov.au" xr:uid="{AB1F9BE2-B52C-476D-9A08-BDC42D6FC6C4}"/>
  </hyperlinks>
  <pageMargins left="0.7" right="0.7" top="0.75" bottom="0.75" header="0.3" footer="0.3"/>
  <pageSetup paperSize="9" orientation="portrait" r:id="rId4"/>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B8:F47"/>
  <sheetViews>
    <sheetView zoomScaleNormal="100" workbookViewId="0">
      <selection activeCell="B8" sqref="B8"/>
    </sheetView>
  </sheetViews>
  <sheetFormatPr defaultRowHeight="15"/>
  <cols>
    <col min="1" max="1" width="2.85546875" style="8" customWidth="1"/>
    <col min="2" max="2" width="36.5703125" style="8" customWidth="1"/>
    <col min="3" max="4" width="18.5703125" style="8" customWidth="1"/>
    <col min="5" max="10" width="10.85546875" style="8" customWidth="1"/>
    <col min="11" max="11" width="13.28515625" style="8" customWidth="1"/>
    <col min="12" max="12" width="36.5703125" style="8" customWidth="1"/>
    <col min="13" max="13" width="14.42578125" style="8" customWidth="1"/>
    <col min="14" max="14" width="13.42578125" style="8" customWidth="1"/>
    <col min="15" max="16" width="9.140625" style="8"/>
    <col min="17" max="17" width="35.42578125" style="8" bestFit="1" customWidth="1"/>
    <col min="18" max="18" width="9.140625" style="8" bestFit="1" customWidth="1"/>
    <col min="19" max="19" width="13.7109375" style="8" bestFit="1" customWidth="1"/>
    <col min="20" max="16384" width="9.140625" style="8"/>
  </cols>
  <sheetData>
    <row r="8" spans="2:6" ht="21">
      <c r="B8" s="7" t="s">
        <v>393</v>
      </c>
    </row>
    <row r="9" spans="2:6" ht="15.75">
      <c r="B9" s="9" t="s">
        <v>406</v>
      </c>
    </row>
    <row r="11" spans="2:6">
      <c r="B11" s="48" t="s">
        <v>31</v>
      </c>
    </row>
    <row r="12" spans="2:6">
      <c r="B12" s="48"/>
    </row>
    <row r="13" spans="2:6">
      <c r="B13" s="49" t="s">
        <v>418</v>
      </c>
    </row>
    <row r="14" spans="2:6" ht="53.25" customHeight="1">
      <c r="B14" s="200" t="s">
        <v>419</v>
      </c>
      <c r="C14" s="200"/>
      <c r="D14" s="200"/>
      <c r="E14" s="200"/>
      <c r="F14" s="200"/>
    </row>
    <row r="15" spans="2:6">
      <c r="B15" s="185" t="s">
        <v>167</v>
      </c>
      <c r="C15" s="174" t="s">
        <v>213</v>
      </c>
      <c r="D15" s="175"/>
    </row>
    <row r="16" spans="2:6">
      <c r="B16" s="173"/>
      <c r="C16" s="63" t="s">
        <v>190</v>
      </c>
      <c r="D16" s="63" t="s">
        <v>193</v>
      </c>
    </row>
    <row r="17" spans="2:4">
      <c r="B17" s="50" t="s">
        <v>127</v>
      </c>
      <c r="C17" s="51">
        <v>385</v>
      </c>
      <c r="D17" s="51">
        <v>355</v>
      </c>
    </row>
    <row r="18" spans="2:4">
      <c r="B18" s="50" t="s">
        <v>214</v>
      </c>
      <c r="C18" s="51">
        <v>290</v>
      </c>
      <c r="D18" s="51">
        <v>270</v>
      </c>
    </row>
    <row r="19" spans="2:4">
      <c r="B19" s="50" t="s">
        <v>215</v>
      </c>
      <c r="C19" s="51">
        <v>95</v>
      </c>
      <c r="D19" s="51">
        <v>85</v>
      </c>
    </row>
    <row r="20" spans="2:4">
      <c r="B20" s="50" t="s">
        <v>137</v>
      </c>
      <c r="C20" s="51">
        <v>555</v>
      </c>
      <c r="D20" s="51">
        <v>515</v>
      </c>
    </row>
    <row r="21" spans="2:4">
      <c r="B21" s="50" t="s">
        <v>216</v>
      </c>
      <c r="C21" s="51">
        <v>400</v>
      </c>
      <c r="D21" s="51">
        <v>370</v>
      </c>
    </row>
    <row r="22" spans="2:4">
      <c r="B22" s="50" t="s">
        <v>217</v>
      </c>
      <c r="C22" s="51">
        <v>155</v>
      </c>
      <c r="D22" s="51">
        <v>145</v>
      </c>
    </row>
    <row r="23" spans="2:4">
      <c r="B23" s="50" t="s">
        <v>134</v>
      </c>
      <c r="C23" s="51">
        <v>385</v>
      </c>
      <c r="D23" s="51">
        <v>350</v>
      </c>
    </row>
    <row r="24" spans="2:4">
      <c r="B24" s="50" t="s">
        <v>179</v>
      </c>
      <c r="C24" s="51">
        <v>210</v>
      </c>
      <c r="D24" s="51">
        <v>190</v>
      </c>
    </row>
    <row r="25" spans="2:4">
      <c r="B25" s="50" t="s">
        <v>180</v>
      </c>
      <c r="C25" s="51">
        <v>95</v>
      </c>
      <c r="D25" s="51">
        <v>90</v>
      </c>
    </row>
    <row r="26" spans="2:4">
      <c r="B26" s="50" t="s">
        <v>153</v>
      </c>
      <c r="C26" s="51">
        <v>55</v>
      </c>
      <c r="D26" s="51">
        <v>50</v>
      </c>
    </row>
    <row r="27" spans="2:4">
      <c r="B27" s="50" t="s">
        <v>181</v>
      </c>
      <c r="C27" s="51">
        <v>245</v>
      </c>
      <c r="D27" s="51">
        <v>225</v>
      </c>
    </row>
    <row r="28" spans="2:4">
      <c r="B28" s="50" t="s">
        <v>182</v>
      </c>
      <c r="C28" s="51">
        <v>695</v>
      </c>
      <c r="D28" s="51">
        <v>645</v>
      </c>
    </row>
    <row r="29" spans="2:4">
      <c r="B29" s="50" t="s">
        <v>183</v>
      </c>
      <c r="C29" s="51">
        <v>0</v>
      </c>
      <c r="D29" s="51">
        <v>0</v>
      </c>
    </row>
    <row r="30" spans="2:4">
      <c r="B30" s="50" t="s">
        <v>143</v>
      </c>
      <c r="C30" s="51">
        <v>100</v>
      </c>
      <c r="D30" s="51">
        <v>95</v>
      </c>
    </row>
    <row r="31" spans="2:4">
      <c r="B31" s="50" t="s">
        <v>184</v>
      </c>
      <c r="C31" s="51">
        <v>705</v>
      </c>
      <c r="D31" s="51">
        <v>655</v>
      </c>
    </row>
    <row r="32" spans="2:4">
      <c r="B32" s="50" t="s">
        <v>185</v>
      </c>
      <c r="C32" s="51">
        <v>95</v>
      </c>
      <c r="D32" s="51">
        <v>90</v>
      </c>
    </row>
    <row r="33" spans="2:4">
      <c r="B33" s="50" t="s">
        <v>186</v>
      </c>
      <c r="C33" s="51">
        <v>140</v>
      </c>
      <c r="D33" s="51">
        <v>130</v>
      </c>
    </row>
    <row r="34" spans="2:4">
      <c r="B34" s="58" t="s">
        <v>187</v>
      </c>
      <c r="C34" s="58">
        <v>940</v>
      </c>
      <c r="D34" s="58">
        <v>870</v>
      </c>
    </row>
    <row r="39" spans="2:4" ht="18.75">
      <c r="B39" s="11" t="s">
        <v>64</v>
      </c>
    </row>
    <row r="40" spans="2:4">
      <c r="B40" s="54" t="s">
        <v>65</v>
      </c>
    </row>
    <row r="41" spans="2:4">
      <c r="B41" s="22" t="s">
        <v>66</v>
      </c>
    </row>
    <row r="42" spans="2:4">
      <c r="B42" s="22"/>
    </row>
    <row r="43" spans="2:4">
      <c r="B43" s="24" t="s">
        <v>67</v>
      </c>
    </row>
    <row r="44" spans="2:4">
      <c r="B44" s="136" t="s">
        <v>403</v>
      </c>
    </row>
    <row r="45" spans="2:4">
      <c r="B45" s="137" t="s">
        <v>404</v>
      </c>
    </row>
    <row r="47" spans="2:4">
      <c r="B47" s="14" t="s">
        <v>68</v>
      </c>
    </row>
  </sheetData>
  <mergeCells count="3">
    <mergeCell ref="B15:B16"/>
    <mergeCell ref="C15:D15"/>
    <mergeCell ref="B14:F14"/>
  </mergeCells>
  <conditionalFormatting sqref="D17:D33">
    <cfRule type="expression" dxfId="1" priority="3">
      <formula>$D17&gt;$C17</formula>
    </cfRule>
  </conditionalFormatting>
  <hyperlinks>
    <hyperlink ref="B41" r:id="rId1" xr:uid="{A6379D50-951F-40BF-AA87-88D223156762}"/>
    <hyperlink ref="B47" r:id="rId2" xr:uid="{FE75F28C-090F-4CD5-A246-D6A5E888D946}"/>
    <hyperlink ref="B45" r:id="rId3" display="For further information, please contact data@dss.gov.au" xr:uid="{6BFFF5E4-546A-42DE-BB90-B7A5AB2BA5CB}"/>
  </hyperlinks>
  <pageMargins left="0.7" right="0.7" top="0.75" bottom="0.75" header="0.3" footer="0.3"/>
  <pageSetup paperSize="9" orientation="portrait"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B8:P55"/>
  <sheetViews>
    <sheetView zoomScaleNormal="100" workbookViewId="0">
      <selection activeCell="B8" sqref="B8"/>
    </sheetView>
  </sheetViews>
  <sheetFormatPr defaultRowHeight="15"/>
  <cols>
    <col min="1" max="1" width="2.85546875" style="8" customWidth="1"/>
    <col min="2" max="2" width="35.5703125" style="8" customWidth="1"/>
    <col min="3" max="16" width="15.5703125" style="8" customWidth="1"/>
    <col min="17" max="17" width="13.140625" style="8" bestFit="1" customWidth="1"/>
    <col min="18" max="18" width="13.140625" style="8" customWidth="1"/>
    <col min="19" max="19" width="25.5703125" style="8" bestFit="1" customWidth="1"/>
    <col min="20" max="20" width="24" style="8" bestFit="1" customWidth="1"/>
    <col min="21" max="21" width="11.42578125" style="8" bestFit="1" customWidth="1"/>
    <col min="22" max="22" width="9.85546875" style="8" bestFit="1" customWidth="1"/>
    <col min="23" max="23" width="18.42578125" style="8" bestFit="1" customWidth="1"/>
    <col min="24" max="26" width="15" style="8" bestFit="1" customWidth="1"/>
    <col min="27" max="27" width="13.28515625" style="8" bestFit="1" customWidth="1"/>
    <col min="28" max="28" width="7.85546875" style="8" bestFit="1" customWidth="1"/>
    <col min="29" max="29" width="16.42578125" style="8" bestFit="1" customWidth="1"/>
    <col min="30" max="32" width="13" style="8" bestFit="1" customWidth="1"/>
    <col min="33" max="33" width="11.28515625" style="8" bestFit="1" customWidth="1"/>
    <col min="34" max="34" width="13.140625" style="8" bestFit="1" customWidth="1"/>
    <col min="35" max="35" width="7.7109375" style="8" bestFit="1" customWidth="1"/>
    <col min="36" max="36" width="7.85546875" style="8" bestFit="1" customWidth="1"/>
    <col min="37" max="37" width="10.7109375" style="8" bestFit="1" customWidth="1"/>
    <col min="38" max="38" width="37.85546875" style="8" bestFit="1" customWidth="1"/>
    <col min="39" max="39" width="35.28515625" style="8" bestFit="1" customWidth="1"/>
    <col min="40" max="40" width="26" style="8" bestFit="1" customWidth="1"/>
    <col min="41" max="41" width="24.85546875" style="8" bestFit="1" customWidth="1"/>
    <col min="42" max="42" width="9.140625" style="8"/>
    <col min="43" max="43" width="28.140625" style="8" bestFit="1" customWidth="1"/>
    <col min="44" max="44" width="30.140625" style="8" bestFit="1" customWidth="1"/>
    <col min="45" max="45" width="35.5703125" style="8" bestFit="1" customWidth="1"/>
    <col min="46" max="46" width="6" style="8" bestFit="1" customWidth="1"/>
    <col min="47" max="16384" width="9.140625" style="8"/>
  </cols>
  <sheetData>
    <row r="8" spans="2:16" ht="21">
      <c r="B8" s="7" t="s">
        <v>393</v>
      </c>
    </row>
    <row r="9" spans="2:16" ht="15.75">
      <c r="B9" s="9" t="s">
        <v>406</v>
      </c>
    </row>
    <row r="11" spans="2:16">
      <c r="B11" s="48" t="s">
        <v>32</v>
      </c>
    </row>
    <row r="12" spans="2:16">
      <c r="B12" s="48"/>
    </row>
    <row r="13" spans="2:16">
      <c r="B13" s="8" t="s">
        <v>418</v>
      </c>
    </row>
    <row r="14" spans="2:16" ht="53.25" customHeight="1">
      <c r="B14" s="200" t="s">
        <v>419</v>
      </c>
      <c r="C14" s="200"/>
      <c r="D14" s="200"/>
      <c r="E14" s="200"/>
      <c r="F14" s="200"/>
    </row>
    <row r="15" spans="2:16">
      <c r="B15" s="186" t="s">
        <v>167</v>
      </c>
      <c r="C15" s="177" t="s">
        <v>166</v>
      </c>
      <c r="D15" s="177"/>
      <c r="E15" s="177"/>
      <c r="F15" s="177"/>
      <c r="G15" s="177"/>
      <c r="H15" s="177"/>
      <c r="I15" s="177"/>
      <c r="J15" s="177"/>
      <c r="K15" s="177"/>
      <c r="L15" s="177"/>
      <c r="M15" s="177"/>
      <c r="N15" s="177"/>
      <c r="O15" s="177"/>
      <c r="P15" s="177"/>
    </row>
    <row r="16" spans="2:16">
      <c r="B16" s="186"/>
      <c r="C16" s="177" t="s">
        <v>204</v>
      </c>
      <c r="D16" s="177"/>
      <c r="E16" s="177" t="s">
        <v>205</v>
      </c>
      <c r="F16" s="177"/>
      <c r="G16" s="177" t="s">
        <v>206</v>
      </c>
      <c r="H16" s="177"/>
      <c r="I16" s="177" t="s">
        <v>207</v>
      </c>
      <c r="J16" s="177"/>
      <c r="K16" s="177" t="s">
        <v>208</v>
      </c>
      <c r="L16" s="177"/>
      <c r="M16" s="177" t="s">
        <v>209</v>
      </c>
      <c r="N16" s="177"/>
      <c r="O16" s="177" t="s">
        <v>210</v>
      </c>
      <c r="P16" s="177"/>
    </row>
    <row r="17" spans="2:16">
      <c r="B17" s="186"/>
      <c r="C17" s="108" t="s">
        <v>190</v>
      </c>
      <c r="D17" s="108" t="s">
        <v>193</v>
      </c>
      <c r="E17" s="108" t="s">
        <v>190</v>
      </c>
      <c r="F17" s="108" t="s">
        <v>193</v>
      </c>
      <c r="G17" s="108" t="s">
        <v>190</v>
      </c>
      <c r="H17" s="108" t="s">
        <v>193</v>
      </c>
      <c r="I17" s="108" t="s">
        <v>190</v>
      </c>
      <c r="J17" s="108" t="s">
        <v>193</v>
      </c>
      <c r="K17" s="108" t="s">
        <v>190</v>
      </c>
      <c r="L17" s="108" t="s">
        <v>193</v>
      </c>
      <c r="M17" s="108" t="s">
        <v>190</v>
      </c>
      <c r="N17" s="108" t="s">
        <v>193</v>
      </c>
      <c r="O17" s="108" t="s">
        <v>190</v>
      </c>
      <c r="P17" s="108" t="s">
        <v>193</v>
      </c>
    </row>
    <row r="18" spans="2:16">
      <c r="B18" s="50" t="s">
        <v>127</v>
      </c>
      <c r="C18" s="51">
        <v>1065</v>
      </c>
      <c r="D18" s="51">
        <v>1065</v>
      </c>
      <c r="E18" s="51">
        <v>17180</v>
      </c>
      <c r="F18" s="51">
        <v>14395</v>
      </c>
      <c r="G18" s="51">
        <v>3750</v>
      </c>
      <c r="H18" s="51">
        <v>3590</v>
      </c>
      <c r="I18" s="80">
        <v>0</v>
      </c>
      <c r="J18" s="80">
        <v>0</v>
      </c>
      <c r="K18" s="80">
        <v>0</v>
      </c>
      <c r="L18" s="80">
        <v>0</v>
      </c>
      <c r="M18" s="81">
        <v>1000</v>
      </c>
      <c r="N18" s="81">
        <v>940</v>
      </c>
      <c r="O18" s="80">
        <v>0</v>
      </c>
      <c r="P18" s="80">
        <v>0</v>
      </c>
    </row>
    <row r="19" spans="2:16">
      <c r="B19" s="50" t="s">
        <v>197</v>
      </c>
      <c r="C19" s="51">
        <v>470</v>
      </c>
      <c r="D19" s="51">
        <v>470</v>
      </c>
      <c r="E19" s="51">
        <v>4980</v>
      </c>
      <c r="F19" s="51">
        <v>4195</v>
      </c>
      <c r="G19" s="51">
        <v>1285</v>
      </c>
      <c r="H19" s="51">
        <v>1220</v>
      </c>
      <c r="I19" s="80">
        <v>0</v>
      </c>
      <c r="J19" s="80">
        <v>0</v>
      </c>
      <c r="K19" s="80">
        <v>0</v>
      </c>
      <c r="L19" s="80">
        <v>0</v>
      </c>
      <c r="M19" s="81">
        <v>355</v>
      </c>
      <c r="N19" s="81">
        <v>335</v>
      </c>
      <c r="O19" s="80">
        <v>0</v>
      </c>
      <c r="P19" s="80">
        <v>0</v>
      </c>
    </row>
    <row r="20" spans="2:16">
      <c r="B20" s="50" t="s">
        <v>170</v>
      </c>
      <c r="C20" s="51">
        <v>330</v>
      </c>
      <c r="D20" s="51">
        <v>330</v>
      </c>
      <c r="E20" s="51">
        <v>5280</v>
      </c>
      <c r="F20" s="51">
        <v>4455</v>
      </c>
      <c r="G20" s="51">
        <v>1005</v>
      </c>
      <c r="H20" s="51">
        <v>960</v>
      </c>
      <c r="I20" s="80">
        <v>0</v>
      </c>
      <c r="J20" s="80">
        <v>0</v>
      </c>
      <c r="K20" s="80">
        <v>0</v>
      </c>
      <c r="L20" s="80">
        <v>0</v>
      </c>
      <c r="M20" s="81">
        <v>345</v>
      </c>
      <c r="N20" s="81">
        <v>325</v>
      </c>
      <c r="O20" s="80">
        <v>0</v>
      </c>
      <c r="P20" s="80">
        <v>0</v>
      </c>
    </row>
    <row r="21" spans="2:16">
      <c r="B21" s="50" t="s">
        <v>171</v>
      </c>
      <c r="C21" s="51">
        <v>140</v>
      </c>
      <c r="D21" s="51">
        <v>140</v>
      </c>
      <c r="E21" s="51">
        <v>3465</v>
      </c>
      <c r="F21" s="51">
        <v>2845</v>
      </c>
      <c r="G21" s="51">
        <v>655</v>
      </c>
      <c r="H21" s="51">
        <v>625</v>
      </c>
      <c r="I21" s="80">
        <v>0</v>
      </c>
      <c r="J21" s="80">
        <v>0</v>
      </c>
      <c r="K21" s="80">
        <v>0</v>
      </c>
      <c r="L21" s="80">
        <v>0</v>
      </c>
      <c r="M21" s="81">
        <v>165</v>
      </c>
      <c r="N21" s="81">
        <v>160</v>
      </c>
      <c r="O21" s="80">
        <v>0</v>
      </c>
      <c r="P21" s="80">
        <v>0</v>
      </c>
    </row>
    <row r="22" spans="2:16">
      <c r="B22" s="50" t="s">
        <v>172</v>
      </c>
      <c r="C22" s="51">
        <v>85</v>
      </c>
      <c r="D22" s="51">
        <v>85</v>
      </c>
      <c r="E22" s="51">
        <v>2390</v>
      </c>
      <c r="F22" s="51">
        <v>2000</v>
      </c>
      <c r="G22" s="51">
        <v>440</v>
      </c>
      <c r="H22" s="51">
        <v>430</v>
      </c>
      <c r="I22" s="80">
        <v>0</v>
      </c>
      <c r="J22" s="80">
        <v>0</v>
      </c>
      <c r="K22" s="80">
        <v>0</v>
      </c>
      <c r="L22" s="80">
        <v>0</v>
      </c>
      <c r="M22" s="81">
        <v>95</v>
      </c>
      <c r="N22" s="81">
        <v>90</v>
      </c>
      <c r="O22" s="80">
        <v>0</v>
      </c>
      <c r="P22" s="80">
        <v>0</v>
      </c>
    </row>
    <row r="23" spans="2:16">
      <c r="B23" s="50" t="s">
        <v>173</v>
      </c>
      <c r="C23" s="51">
        <v>40</v>
      </c>
      <c r="D23" s="51">
        <v>40</v>
      </c>
      <c r="E23" s="51">
        <v>1065</v>
      </c>
      <c r="F23" s="51">
        <v>930</v>
      </c>
      <c r="G23" s="51">
        <v>365</v>
      </c>
      <c r="H23" s="51">
        <v>360</v>
      </c>
      <c r="I23" s="80">
        <v>0</v>
      </c>
      <c r="J23" s="80">
        <v>0</v>
      </c>
      <c r="K23" s="80">
        <v>0</v>
      </c>
      <c r="L23" s="80">
        <v>0</v>
      </c>
      <c r="M23" s="81">
        <v>35</v>
      </c>
      <c r="N23" s="81">
        <v>35</v>
      </c>
      <c r="O23" s="80">
        <v>0</v>
      </c>
      <c r="P23" s="80">
        <v>0</v>
      </c>
    </row>
    <row r="24" spans="2:16">
      <c r="B24" s="50" t="s">
        <v>137</v>
      </c>
      <c r="C24" s="51">
        <v>1950</v>
      </c>
      <c r="D24" s="51">
        <v>1945</v>
      </c>
      <c r="E24" s="51">
        <v>24060</v>
      </c>
      <c r="F24" s="51">
        <v>19915</v>
      </c>
      <c r="G24" s="51">
        <v>5920</v>
      </c>
      <c r="H24" s="51">
        <v>5705</v>
      </c>
      <c r="I24" s="80">
        <v>0</v>
      </c>
      <c r="J24" s="80">
        <v>0</v>
      </c>
      <c r="K24" s="80">
        <v>0</v>
      </c>
      <c r="L24" s="80">
        <v>0</v>
      </c>
      <c r="M24" s="81">
        <v>1980</v>
      </c>
      <c r="N24" s="81">
        <v>1840</v>
      </c>
      <c r="O24" s="80">
        <v>0</v>
      </c>
      <c r="P24" s="80">
        <v>0</v>
      </c>
    </row>
    <row r="25" spans="2:16">
      <c r="B25" s="50" t="s">
        <v>198</v>
      </c>
      <c r="C25" s="51">
        <v>615</v>
      </c>
      <c r="D25" s="51">
        <v>610</v>
      </c>
      <c r="E25" s="51">
        <v>5495</v>
      </c>
      <c r="F25" s="51">
        <v>4575</v>
      </c>
      <c r="G25" s="51">
        <v>1550</v>
      </c>
      <c r="H25" s="51">
        <v>1470</v>
      </c>
      <c r="I25" s="80">
        <v>0</v>
      </c>
      <c r="J25" s="80">
        <v>0</v>
      </c>
      <c r="K25" s="80">
        <v>0</v>
      </c>
      <c r="L25" s="80">
        <v>0</v>
      </c>
      <c r="M25" s="81">
        <v>565</v>
      </c>
      <c r="N25" s="81">
        <v>520</v>
      </c>
      <c r="O25" s="80">
        <v>0</v>
      </c>
      <c r="P25" s="80">
        <v>0</v>
      </c>
    </row>
    <row r="26" spans="2:16">
      <c r="B26" s="50" t="s">
        <v>175</v>
      </c>
      <c r="C26" s="51">
        <v>740</v>
      </c>
      <c r="D26" s="51">
        <v>735</v>
      </c>
      <c r="E26" s="51">
        <v>9125</v>
      </c>
      <c r="F26" s="51">
        <v>7560</v>
      </c>
      <c r="G26" s="51">
        <v>1900</v>
      </c>
      <c r="H26" s="51">
        <v>1840</v>
      </c>
      <c r="I26" s="80">
        <v>0</v>
      </c>
      <c r="J26" s="80">
        <v>0</v>
      </c>
      <c r="K26" s="80">
        <v>0</v>
      </c>
      <c r="L26" s="80">
        <v>0</v>
      </c>
      <c r="M26" s="81">
        <v>765</v>
      </c>
      <c r="N26" s="81">
        <v>700</v>
      </c>
      <c r="O26" s="80">
        <v>0</v>
      </c>
      <c r="P26" s="80">
        <v>0</v>
      </c>
    </row>
    <row r="27" spans="2:16">
      <c r="B27" s="50" t="s">
        <v>176</v>
      </c>
      <c r="C27" s="51">
        <v>355</v>
      </c>
      <c r="D27" s="51">
        <v>355</v>
      </c>
      <c r="E27" s="51">
        <v>5245</v>
      </c>
      <c r="F27" s="51">
        <v>4320</v>
      </c>
      <c r="G27" s="51">
        <v>1175</v>
      </c>
      <c r="H27" s="51">
        <v>1130</v>
      </c>
      <c r="I27" s="80">
        <v>0</v>
      </c>
      <c r="J27" s="80">
        <v>0</v>
      </c>
      <c r="K27" s="80">
        <v>0</v>
      </c>
      <c r="L27" s="80">
        <v>0</v>
      </c>
      <c r="M27" s="81">
        <v>380</v>
      </c>
      <c r="N27" s="81">
        <v>365</v>
      </c>
      <c r="O27" s="80">
        <v>0</v>
      </c>
      <c r="P27" s="80">
        <v>0</v>
      </c>
    </row>
    <row r="28" spans="2:16">
      <c r="B28" s="50" t="s">
        <v>177</v>
      </c>
      <c r="C28" s="51">
        <v>165</v>
      </c>
      <c r="D28" s="51">
        <v>165</v>
      </c>
      <c r="E28" s="51">
        <v>2995</v>
      </c>
      <c r="F28" s="51">
        <v>2470</v>
      </c>
      <c r="G28" s="51">
        <v>770</v>
      </c>
      <c r="H28" s="51">
        <v>755</v>
      </c>
      <c r="I28" s="80">
        <v>0</v>
      </c>
      <c r="J28" s="80">
        <v>0</v>
      </c>
      <c r="K28" s="80">
        <v>0</v>
      </c>
      <c r="L28" s="80">
        <v>0</v>
      </c>
      <c r="M28" s="81">
        <v>190</v>
      </c>
      <c r="N28" s="81">
        <v>175</v>
      </c>
      <c r="O28" s="80">
        <v>0</v>
      </c>
      <c r="P28" s="80">
        <v>0</v>
      </c>
    </row>
    <row r="29" spans="2:16">
      <c r="B29" s="50" t="s">
        <v>178</v>
      </c>
      <c r="C29" s="51">
        <v>75</v>
      </c>
      <c r="D29" s="51">
        <v>75</v>
      </c>
      <c r="E29" s="51">
        <v>1200</v>
      </c>
      <c r="F29" s="51">
        <v>1040</v>
      </c>
      <c r="G29" s="51">
        <v>525</v>
      </c>
      <c r="H29" s="51">
        <v>520</v>
      </c>
      <c r="I29" s="80">
        <v>0</v>
      </c>
      <c r="J29" s="80">
        <v>0</v>
      </c>
      <c r="K29" s="80">
        <v>0</v>
      </c>
      <c r="L29" s="80">
        <v>0</v>
      </c>
      <c r="M29" s="81">
        <v>75</v>
      </c>
      <c r="N29" s="81">
        <v>75</v>
      </c>
      <c r="O29" s="80">
        <v>0</v>
      </c>
      <c r="P29" s="80">
        <v>0</v>
      </c>
    </row>
    <row r="30" spans="2:16">
      <c r="B30" s="50" t="s">
        <v>134</v>
      </c>
      <c r="C30" s="51">
        <v>420</v>
      </c>
      <c r="D30" s="51">
        <v>415</v>
      </c>
      <c r="E30" s="51">
        <v>4630</v>
      </c>
      <c r="F30" s="51">
        <v>3745</v>
      </c>
      <c r="G30" s="51">
        <v>1015</v>
      </c>
      <c r="H30" s="51">
        <v>960</v>
      </c>
      <c r="I30" s="80">
        <v>0</v>
      </c>
      <c r="J30" s="80">
        <v>0</v>
      </c>
      <c r="K30" s="80">
        <v>0</v>
      </c>
      <c r="L30" s="80">
        <v>0</v>
      </c>
      <c r="M30" s="81">
        <v>295</v>
      </c>
      <c r="N30" s="81">
        <v>280</v>
      </c>
      <c r="O30" s="80">
        <v>0</v>
      </c>
      <c r="P30" s="80">
        <v>0</v>
      </c>
    </row>
    <row r="31" spans="2:16">
      <c r="B31" s="50" t="s">
        <v>179</v>
      </c>
      <c r="C31" s="51">
        <v>120</v>
      </c>
      <c r="D31" s="51">
        <v>120</v>
      </c>
      <c r="E31" s="51">
        <v>2160</v>
      </c>
      <c r="F31" s="51">
        <v>1840</v>
      </c>
      <c r="G31" s="51">
        <v>925</v>
      </c>
      <c r="H31" s="51">
        <v>880</v>
      </c>
      <c r="I31" s="80">
        <v>0</v>
      </c>
      <c r="J31" s="80">
        <v>0</v>
      </c>
      <c r="K31" s="80">
        <v>0</v>
      </c>
      <c r="L31" s="80">
        <v>0</v>
      </c>
      <c r="M31" s="81">
        <v>80</v>
      </c>
      <c r="N31" s="81">
        <v>75</v>
      </c>
      <c r="O31" s="80">
        <v>0</v>
      </c>
      <c r="P31" s="80">
        <v>0</v>
      </c>
    </row>
    <row r="32" spans="2:16">
      <c r="B32" s="50" t="s">
        <v>180</v>
      </c>
      <c r="C32" s="51">
        <v>455</v>
      </c>
      <c r="D32" s="51">
        <v>455</v>
      </c>
      <c r="E32" s="51">
        <v>6155</v>
      </c>
      <c r="F32" s="51">
        <v>5165</v>
      </c>
      <c r="G32" s="51">
        <v>2020</v>
      </c>
      <c r="H32" s="51">
        <v>1920</v>
      </c>
      <c r="I32" s="80">
        <v>0</v>
      </c>
      <c r="J32" s="80">
        <v>0</v>
      </c>
      <c r="K32" s="80">
        <v>0</v>
      </c>
      <c r="L32" s="80">
        <v>0</v>
      </c>
      <c r="M32" s="81">
        <v>490</v>
      </c>
      <c r="N32" s="81">
        <v>450</v>
      </c>
      <c r="O32" s="80">
        <v>0</v>
      </c>
      <c r="P32" s="80">
        <v>0</v>
      </c>
    </row>
    <row r="33" spans="2:16">
      <c r="B33" s="50" t="s">
        <v>153</v>
      </c>
      <c r="C33" s="51">
        <v>55</v>
      </c>
      <c r="D33" s="51">
        <v>55</v>
      </c>
      <c r="E33" s="51">
        <v>945</v>
      </c>
      <c r="F33" s="51">
        <v>770</v>
      </c>
      <c r="G33" s="51">
        <v>410</v>
      </c>
      <c r="H33" s="51">
        <v>380</v>
      </c>
      <c r="I33" s="80">
        <v>0</v>
      </c>
      <c r="J33" s="80">
        <v>0</v>
      </c>
      <c r="K33" s="80">
        <v>0</v>
      </c>
      <c r="L33" s="80">
        <v>0</v>
      </c>
      <c r="M33" s="81">
        <v>65</v>
      </c>
      <c r="N33" s="81">
        <v>60</v>
      </c>
      <c r="O33" s="80">
        <v>0</v>
      </c>
      <c r="P33" s="80">
        <v>0</v>
      </c>
    </row>
    <row r="34" spans="2:16">
      <c r="B34" s="50" t="s">
        <v>181</v>
      </c>
      <c r="C34" s="51">
        <v>2385</v>
      </c>
      <c r="D34" s="51">
        <v>2375</v>
      </c>
      <c r="E34" s="51">
        <v>34845</v>
      </c>
      <c r="F34" s="51">
        <v>29075</v>
      </c>
      <c r="G34" s="51">
        <v>7850</v>
      </c>
      <c r="H34" s="51">
        <v>7585</v>
      </c>
      <c r="I34" s="80">
        <v>0</v>
      </c>
      <c r="J34" s="80">
        <v>0</v>
      </c>
      <c r="K34" s="80">
        <v>0</v>
      </c>
      <c r="L34" s="80">
        <v>0</v>
      </c>
      <c r="M34" s="81">
        <v>2550</v>
      </c>
      <c r="N34" s="81">
        <v>2370</v>
      </c>
      <c r="O34" s="80">
        <v>0</v>
      </c>
      <c r="P34" s="80">
        <v>0</v>
      </c>
    </row>
    <row r="35" spans="2:16">
      <c r="B35" s="50" t="s">
        <v>182</v>
      </c>
      <c r="C35" s="51">
        <v>555</v>
      </c>
      <c r="D35" s="51">
        <v>555</v>
      </c>
      <c r="E35" s="51">
        <v>4225</v>
      </c>
      <c r="F35" s="51">
        <v>3490</v>
      </c>
      <c r="G35" s="51">
        <v>1365</v>
      </c>
      <c r="H35" s="51">
        <v>1280</v>
      </c>
      <c r="I35" s="80">
        <v>0</v>
      </c>
      <c r="J35" s="80">
        <v>0</v>
      </c>
      <c r="K35" s="80">
        <v>0</v>
      </c>
      <c r="L35" s="80">
        <v>0</v>
      </c>
      <c r="M35" s="81">
        <v>370</v>
      </c>
      <c r="N35" s="81">
        <v>350</v>
      </c>
      <c r="O35" s="80">
        <v>0</v>
      </c>
      <c r="P35" s="80">
        <v>0</v>
      </c>
    </row>
    <row r="36" spans="2:16">
      <c r="B36" s="50" t="s">
        <v>199</v>
      </c>
      <c r="C36" s="51">
        <v>80</v>
      </c>
      <c r="D36" s="51">
        <v>80</v>
      </c>
      <c r="E36" s="51">
        <v>2200</v>
      </c>
      <c r="F36" s="51">
        <v>1795</v>
      </c>
      <c r="G36" s="51">
        <v>460</v>
      </c>
      <c r="H36" s="51">
        <v>435</v>
      </c>
      <c r="I36" s="80">
        <v>0</v>
      </c>
      <c r="J36" s="80">
        <v>0</v>
      </c>
      <c r="K36" s="80">
        <v>0</v>
      </c>
      <c r="L36" s="80">
        <v>0</v>
      </c>
      <c r="M36" s="81">
        <v>65</v>
      </c>
      <c r="N36" s="81">
        <v>60</v>
      </c>
      <c r="O36" s="80">
        <v>0</v>
      </c>
      <c r="P36" s="80">
        <v>0</v>
      </c>
    </row>
    <row r="37" spans="2:16">
      <c r="B37" s="50" t="s">
        <v>143</v>
      </c>
      <c r="C37" s="51">
        <v>185</v>
      </c>
      <c r="D37" s="51">
        <v>185</v>
      </c>
      <c r="E37" s="51">
        <v>2835</v>
      </c>
      <c r="F37" s="51">
        <v>2365</v>
      </c>
      <c r="G37" s="51">
        <v>675</v>
      </c>
      <c r="H37" s="51">
        <v>665</v>
      </c>
      <c r="I37" s="80">
        <v>0</v>
      </c>
      <c r="J37" s="80">
        <v>0</v>
      </c>
      <c r="K37" s="80">
        <v>0</v>
      </c>
      <c r="L37" s="80">
        <v>0</v>
      </c>
      <c r="M37" s="81">
        <v>135</v>
      </c>
      <c r="N37" s="81">
        <v>130</v>
      </c>
      <c r="O37" s="80">
        <v>0</v>
      </c>
      <c r="P37" s="80">
        <v>0</v>
      </c>
    </row>
    <row r="38" spans="2:16">
      <c r="B38" s="50" t="s">
        <v>140</v>
      </c>
      <c r="C38" s="51">
        <v>230</v>
      </c>
      <c r="D38" s="51">
        <v>230</v>
      </c>
      <c r="E38" s="51">
        <v>4500</v>
      </c>
      <c r="F38" s="51">
        <v>3695</v>
      </c>
      <c r="G38" s="51">
        <v>990</v>
      </c>
      <c r="H38" s="51">
        <v>945</v>
      </c>
      <c r="I38" s="80">
        <v>0</v>
      </c>
      <c r="J38" s="80">
        <v>0</v>
      </c>
      <c r="K38" s="80">
        <v>0</v>
      </c>
      <c r="L38" s="80">
        <v>0</v>
      </c>
      <c r="M38" s="81">
        <v>195</v>
      </c>
      <c r="N38" s="81">
        <v>180</v>
      </c>
      <c r="O38" s="80">
        <v>0</v>
      </c>
      <c r="P38" s="80">
        <v>0</v>
      </c>
    </row>
    <row r="39" spans="2:16">
      <c r="B39" s="50" t="s">
        <v>184</v>
      </c>
      <c r="C39" s="51">
        <v>600</v>
      </c>
      <c r="D39" s="51">
        <v>600</v>
      </c>
      <c r="E39" s="51">
        <v>7615</v>
      </c>
      <c r="F39" s="51">
        <v>6230</v>
      </c>
      <c r="G39" s="51">
        <v>1880</v>
      </c>
      <c r="H39" s="51">
        <v>1805</v>
      </c>
      <c r="I39" s="80">
        <v>0</v>
      </c>
      <c r="J39" s="80">
        <v>0</v>
      </c>
      <c r="K39" s="80">
        <v>0</v>
      </c>
      <c r="L39" s="80">
        <v>0</v>
      </c>
      <c r="M39" s="81">
        <v>540</v>
      </c>
      <c r="N39" s="81">
        <v>510</v>
      </c>
      <c r="O39" s="80">
        <v>0</v>
      </c>
      <c r="P39" s="80">
        <v>0</v>
      </c>
    </row>
    <row r="40" spans="2:16">
      <c r="B40" s="50" t="s">
        <v>185</v>
      </c>
      <c r="C40" s="51">
        <v>855</v>
      </c>
      <c r="D40" s="51">
        <v>850</v>
      </c>
      <c r="E40" s="51">
        <v>9510</v>
      </c>
      <c r="F40" s="51">
        <v>7820</v>
      </c>
      <c r="G40" s="51">
        <v>2385</v>
      </c>
      <c r="H40" s="51">
        <v>2275</v>
      </c>
      <c r="I40" s="80">
        <v>0</v>
      </c>
      <c r="J40" s="80">
        <v>0</v>
      </c>
      <c r="K40" s="80">
        <v>0</v>
      </c>
      <c r="L40" s="80">
        <v>0</v>
      </c>
      <c r="M40" s="81">
        <v>860</v>
      </c>
      <c r="N40" s="81">
        <v>790</v>
      </c>
      <c r="O40" s="80">
        <v>0</v>
      </c>
      <c r="P40" s="80">
        <v>0</v>
      </c>
    </row>
    <row r="41" spans="2:16">
      <c r="B41" s="50" t="s">
        <v>200</v>
      </c>
      <c r="C41" s="51">
        <v>1565</v>
      </c>
      <c r="D41" s="51">
        <v>1560</v>
      </c>
      <c r="E41" s="51">
        <v>24145</v>
      </c>
      <c r="F41" s="51">
        <v>20285</v>
      </c>
      <c r="G41" s="51">
        <v>5415</v>
      </c>
      <c r="H41" s="51">
        <v>5220</v>
      </c>
      <c r="I41" s="80">
        <v>0</v>
      </c>
      <c r="J41" s="80">
        <v>0</v>
      </c>
      <c r="K41" s="80">
        <v>0</v>
      </c>
      <c r="L41" s="80">
        <v>0</v>
      </c>
      <c r="M41" s="81">
        <v>1580</v>
      </c>
      <c r="N41" s="81">
        <v>1480</v>
      </c>
      <c r="O41" s="80">
        <v>0</v>
      </c>
      <c r="P41" s="80">
        <v>0</v>
      </c>
    </row>
    <row r="42" spans="2:16">
      <c r="B42" s="58" t="s">
        <v>187</v>
      </c>
      <c r="C42" s="58">
        <v>3020</v>
      </c>
      <c r="D42" s="58">
        <v>3010</v>
      </c>
      <c r="E42" s="58">
        <v>41270</v>
      </c>
      <c r="F42" s="58">
        <v>34335</v>
      </c>
      <c r="G42" s="58">
        <v>9675</v>
      </c>
      <c r="H42" s="58">
        <v>9305</v>
      </c>
      <c r="I42" s="58">
        <v>0</v>
      </c>
      <c r="J42" s="58">
        <v>0</v>
      </c>
      <c r="K42" s="58">
        <v>0</v>
      </c>
      <c r="L42" s="58">
        <v>0</v>
      </c>
      <c r="M42" s="58">
        <v>2985</v>
      </c>
      <c r="N42" s="58">
        <v>2780</v>
      </c>
      <c r="O42" s="58">
        <v>0</v>
      </c>
      <c r="P42" s="58">
        <v>0</v>
      </c>
    </row>
    <row r="47" spans="2:16" ht="18.75">
      <c r="B47" s="11" t="s">
        <v>64</v>
      </c>
    </row>
    <row r="48" spans="2:16">
      <c r="B48" s="54" t="s">
        <v>65</v>
      </c>
    </row>
    <row r="49" spans="2:2">
      <c r="B49" s="22" t="s">
        <v>66</v>
      </c>
    </row>
    <row r="50" spans="2:2">
      <c r="B50" s="22"/>
    </row>
    <row r="51" spans="2:2">
      <c r="B51" s="24" t="s">
        <v>67</v>
      </c>
    </row>
    <row r="52" spans="2:2">
      <c r="B52" s="136" t="s">
        <v>403</v>
      </c>
    </row>
    <row r="53" spans="2:2">
      <c r="B53" s="137" t="s">
        <v>404</v>
      </c>
    </row>
    <row r="55" spans="2:2">
      <c r="B55" s="14" t="s">
        <v>68</v>
      </c>
    </row>
  </sheetData>
  <mergeCells count="10">
    <mergeCell ref="B14:F14"/>
    <mergeCell ref="K16:L16"/>
    <mergeCell ref="M16:N16"/>
    <mergeCell ref="O16:P16"/>
    <mergeCell ref="C15:P15"/>
    <mergeCell ref="B15:B17"/>
    <mergeCell ref="C16:D16"/>
    <mergeCell ref="E16:F16"/>
    <mergeCell ref="G16:H16"/>
    <mergeCell ref="I16:J16"/>
  </mergeCells>
  <hyperlinks>
    <hyperlink ref="B49" r:id="rId1" xr:uid="{1DDED56D-CC42-4BC8-B6C4-098D07BFA667}"/>
    <hyperlink ref="B55" r:id="rId2" xr:uid="{F26995C4-CCF7-461E-9DAB-61C0E4EDA57D}"/>
    <hyperlink ref="B53" r:id="rId3" display="For further information, please contact data@dss.gov.au" xr:uid="{1E9E0710-2359-48B4-A6AE-EDE6F224350A}"/>
  </hyperlinks>
  <pageMargins left="0.7" right="0.7" top="0.75" bottom="0.75" header="0.3" footer="0.3"/>
  <pageSetup paperSize="9" orientation="portrait"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B8:P55"/>
  <sheetViews>
    <sheetView workbookViewId="0">
      <selection activeCell="B8" sqref="B8"/>
    </sheetView>
  </sheetViews>
  <sheetFormatPr defaultRowHeight="15"/>
  <cols>
    <col min="1" max="1" width="2.85546875" style="8" customWidth="1"/>
    <col min="2" max="2" width="35.5703125" style="8" customWidth="1"/>
    <col min="3" max="16" width="15.5703125" style="8" customWidth="1"/>
    <col min="17" max="17" width="13.140625" style="8" bestFit="1" customWidth="1"/>
    <col min="18" max="18" width="13.140625" style="8" customWidth="1"/>
    <col min="19" max="19" width="26.85546875" style="8" bestFit="1" customWidth="1"/>
    <col min="20" max="20" width="24" style="8" bestFit="1" customWidth="1"/>
    <col min="21" max="21" width="11.42578125" style="8" bestFit="1" customWidth="1"/>
    <col min="22" max="22" width="9.85546875" style="8" bestFit="1" customWidth="1"/>
    <col min="23" max="23" width="18.42578125" style="8" bestFit="1" customWidth="1"/>
    <col min="24" max="26" width="15" style="8" bestFit="1" customWidth="1"/>
    <col min="27" max="27" width="13.28515625" style="8" bestFit="1" customWidth="1"/>
    <col min="28" max="28" width="7.85546875" style="8" bestFit="1" customWidth="1"/>
    <col min="29" max="29" width="16.42578125" style="8" bestFit="1" customWidth="1"/>
    <col min="30" max="32" width="13" style="8" bestFit="1" customWidth="1"/>
    <col min="33" max="33" width="11.28515625" style="8" bestFit="1" customWidth="1"/>
    <col min="34" max="34" width="13.140625" style="8" bestFit="1" customWidth="1"/>
    <col min="35" max="35" width="7.7109375" style="8" bestFit="1" customWidth="1"/>
    <col min="36" max="36" width="7.85546875" style="8" bestFit="1" customWidth="1"/>
    <col min="37" max="37" width="10.7109375" style="8" bestFit="1" customWidth="1"/>
    <col min="38" max="38" width="37.85546875" style="8" bestFit="1" customWidth="1"/>
    <col min="39" max="39" width="35.28515625" style="8" bestFit="1" customWidth="1"/>
    <col min="40" max="40" width="26" style="8" bestFit="1" customWidth="1"/>
    <col min="41" max="41" width="24.85546875" style="8" bestFit="1" customWidth="1"/>
    <col min="42" max="42" width="9.140625" style="8"/>
    <col min="43" max="43" width="28.140625" style="8" bestFit="1" customWidth="1"/>
    <col min="44" max="44" width="30.140625" style="8" bestFit="1" customWidth="1"/>
    <col min="45" max="45" width="35.5703125" style="8" bestFit="1" customWidth="1"/>
    <col min="46" max="46" width="7" style="8" bestFit="1" customWidth="1"/>
    <col min="47" max="16384" width="9.140625" style="8"/>
  </cols>
  <sheetData>
    <row r="8" spans="2:16" ht="21">
      <c r="B8" s="7" t="s">
        <v>393</v>
      </c>
    </row>
    <row r="9" spans="2:16" ht="15.75">
      <c r="B9" s="9" t="s">
        <v>406</v>
      </c>
    </row>
    <row r="11" spans="2:16">
      <c r="B11" s="48" t="s">
        <v>33</v>
      </c>
    </row>
    <row r="12" spans="2:16">
      <c r="B12" s="48"/>
    </row>
    <row r="13" spans="2:16">
      <c r="B13" s="8" t="s">
        <v>418</v>
      </c>
    </row>
    <row r="14" spans="2:16" ht="53.25" customHeight="1">
      <c r="B14" s="200" t="s">
        <v>419</v>
      </c>
      <c r="C14" s="200"/>
      <c r="D14" s="200"/>
      <c r="E14" s="200"/>
      <c r="F14" s="200"/>
    </row>
    <row r="15" spans="2:16">
      <c r="B15" s="186" t="s">
        <v>167</v>
      </c>
      <c r="C15" s="177" t="s">
        <v>189</v>
      </c>
      <c r="D15" s="177"/>
      <c r="E15" s="177"/>
      <c r="F15" s="177"/>
      <c r="G15" s="177"/>
      <c r="H15" s="177"/>
      <c r="I15" s="177"/>
      <c r="J15" s="177"/>
      <c r="K15" s="177"/>
      <c r="L15" s="177"/>
      <c r="M15" s="177"/>
      <c r="N15" s="177"/>
      <c r="O15" s="177"/>
      <c r="P15" s="177"/>
    </row>
    <row r="16" spans="2:16">
      <c r="B16" s="186"/>
      <c r="C16" s="177" t="s">
        <v>204</v>
      </c>
      <c r="D16" s="177"/>
      <c r="E16" s="177" t="s">
        <v>205</v>
      </c>
      <c r="F16" s="177"/>
      <c r="G16" s="177" t="s">
        <v>206</v>
      </c>
      <c r="H16" s="177"/>
      <c r="I16" s="177" t="s">
        <v>207</v>
      </c>
      <c r="J16" s="177"/>
      <c r="K16" s="177" t="s">
        <v>208</v>
      </c>
      <c r="L16" s="177"/>
      <c r="M16" s="177" t="s">
        <v>209</v>
      </c>
      <c r="N16" s="177"/>
      <c r="O16" s="177" t="s">
        <v>210</v>
      </c>
      <c r="P16" s="177"/>
    </row>
    <row r="17" spans="2:16">
      <c r="B17" s="186"/>
      <c r="C17" s="108" t="s">
        <v>190</v>
      </c>
      <c r="D17" s="108" t="s">
        <v>193</v>
      </c>
      <c r="E17" s="108" t="s">
        <v>190</v>
      </c>
      <c r="F17" s="108" t="s">
        <v>193</v>
      </c>
      <c r="G17" s="108" t="s">
        <v>190</v>
      </c>
      <c r="H17" s="108" t="s">
        <v>193</v>
      </c>
      <c r="I17" s="108" t="s">
        <v>190</v>
      </c>
      <c r="J17" s="108" t="s">
        <v>193</v>
      </c>
      <c r="K17" s="108" t="s">
        <v>190</v>
      </c>
      <c r="L17" s="108" t="s">
        <v>193</v>
      </c>
      <c r="M17" s="108" t="s">
        <v>190</v>
      </c>
      <c r="N17" s="108" t="s">
        <v>193</v>
      </c>
      <c r="O17" s="108" t="s">
        <v>190</v>
      </c>
      <c r="P17" s="108" t="s">
        <v>193</v>
      </c>
    </row>
    <row r="18" spans="2:16">
      <c r="B18" s="50" t="s">
        <v>127</v>
      </c>
      <c r="C18" s="51">
        <v>68555</v>
      </c>
      <c r="D18" s="51">
        <v>47225</v>
      </c>
      <c r="E18" s="51">
        <v>44065</v>
      </c>
      <c r="F18" s="51">
        <v>36155</v>
      </c>
      <c r="G18" s="51">
        <v>135</v>
      </c>
      <c r="H18" s="51">
        <v>135</v>
      </c>
      <c r="I18" s="82">
        <v>20</v>
      </c>
      <c r="J18" s="82">
        <v>20</v>
      </c>
      <c r="K18" s="82">
        <v>30</v>
      </c>
      <c r="L18" s="82">
        <v>30</v>
      </c>
      <c r="M18" s="82">
        <v>430</v>
      </c>
      <c r="N18" s="82">
        <v>310</v>
      </c>
      <c r="O18" s="80">
        <v>0</v>
      </c>
      <c r="P18" s="80">
        <v>0</v>
      </c>
    </row>
    <row r="19" spans="2:16">
      <c r="B19" s="50" t="s">
        <v>197</v>
      </c>
      <c r="C19" s="51">
        <v>15090</v>
      </c>
      <c r="D19" s="51">
        <v>10280</v>
      </c>
      <c r="E19" s="51">
        <v>8430</v>
      </c>
      <c r="F19" s="51">
        <v>6890</v>
      </c>
      <c r="G19" s="51">
        <v>20</v>
      </c>
      <c r="H19" s="51">
        <v>20</v>
      </c>
      <c r="I19" s="82">
        <v>10</v>
      </c>
      <c r="J19" s="82">
        <v>10</v>
      </c>
      <c r="K19" s="82">
        <v>10</v>
      </c>
      <c r="L19" s="82">
        <v>10</v>
      </c>
      <c r="M19" s="82">
        <v>90</v>
      </c>
      <c r="N19" s="82">
        <v>65</v>
      </c>
      <c r="O19" s="80">
        <v>0</v>
      </c>
      <c r="P19" s="80">
        <v>0</v>
      </c>
    </row>
    <row r="20" spans="2:16">
      <c r="B20" s="50" t="s">
        <v>170</v>
      </c>
      <c r="C20" s="51">
        <v>20445</v>
      </c>
      <c r="D20" s="51">
        <v>13825</v>
      </c>
      <c r="E20" s="51">
        <v>11410</v>
      </c>
      <c r="F20" s="51">
        <v>9370</v>
      </c>
      <c r="G20" s="51">
        <v>35</v>
      </c>
      <c r="H20" s="51">
        <v>35</v>
      </c>
      <c r="I20" s="82">
        <v>5</v>
      </c>
      <c r="J20" s="82">
        <v>5</v>
      </c>
      <c r="K20" s="82">
        <v>10</v>
      </c>
      <c r="L20" s="82">
        <v>10</v>
      </c>
      <c r="M20" s="82">
        <v>135</v>
      </c>
      <c r="N20" s="82">
        <v>95</v>
      </c>
      <c r="O20" s="80">
        <v>0</v>
      </c>
      <c r="P20" s="80">
        <v>0</v>
      </c>
    </row>
    <row r="21" spans="2:16">
      <c r="B21" s="50" t="s">
        <v>171</v>
      </c>
      <c r="C21" s="51">
        <v>18750</v>
      </c>
      <c r="D21" s="51">
        <v>12755</v>
      </c>
      <c r="E21" s="51">
        <v>11625</v>
      </c>
      <c r="F21" s="51">
        <v>9465</v>
      </c>
      <c r="G21" s="51">
        <v>40</v>
      </c>
      <c r="H21" s="51">
        <v>40</v>
      </c>
      <c r="I21" s="82">
        <v>5</v>
      </c>
      <c r="J21" s="82">
        <v>5</v>
      </c>
      <c r="K21" s="82">
        <v>5</v>
      </c>
      <c r="L21" s="82">
        <v>5</v>
      </c>
      <c r="M21" s="82">
        <v>100</v>
      </c>
      <c r="N21" s="82">
        <v>75</v>
      </c>
      <c r="O21" s="80">
        <v>0</v>
      </c>
      <c r="P21" s="80">
        <v>0</v>
      </c>
    </row>
    <row r="22" spans="2:16">
      <c r="B22" s="50" t="s">
        <v>172</v>
      </c>
      <c r="C22" s="51">
        <v>10895</v>
      </c>
      <c r="D22" s="51">
        <v>7880</v>
      </c>
      <c r="E22" s="51">
        <v>8890</v>
      </c>
      <c r="F22" s="51">
        <v>7370</v>
      </c>
      <c r="G22" s="51">
        <v>25</v>
      </c>
      <c r="H22" s="51">
        <v>25</v>
      </c>
      <c r="I22" s="82">
        <v>5</v>
      </c>
      <c r="J22" s="82">
        <v>5</v>
      </c>
      <c r="K22" s="82">
        <v>5</v>
      </c>
      <c r="L22" s="82">
        <v>5</v>
      </c>
      <c r="M22" s="82">
        <v>95</v>
      </c>
      <c r="N22" s="82">
        <v>65</v>
      </c>
      <c r="O22" s="80">
        <v>0</v>
      </c>
      <c r="P22" s="80">
        <v>0</v>
      </c>
    </row>
    <row r="23" spans="2:16">
      <c r="B23" s="50" t="s">
        <v>173</v>
      </c>
      <c r="C23" s="51">
        <v>3380</v>
      </c>
      <c r="D23" s="51">
        <v>2660</v>
      </c>
      <c r="E23" s="51">
        <v>3705</v>
      </c>
      <c r="F23" s="51">
        <v>3145</v>
      </c>
      <c r="G23" s="51">
        <v>10</v>
      </c>
      <c r="H23" s="51">
        <v>10</v>
      </c>
      <c r="I23" s="82">
        <v>5</v>
      </c>
      <c r="J23" s="82">
        <v>5</v>
      </c>
      <c r="K23" s="82">
        <v>5</v>
      </c>
      <c r="L23" s="82">
        <v>5</v>
      </c>
      <c r="M23" s="82">
        <v>15</v>
      </c>
      <c r="N23" s="82">
        <v>10</v>
      </c>
      <c r="O23" s="80">
        <v>0</v>
      </c>
      <c r="P23" s="80">
        <v>0</v>
      </c>
    </row>
    <row r="24" spans="2:16">
      <c r="B24" s="50" t="s">
        <v>137</v>
      </c>
      <c r="C24" s="51">
        <v>110255</v>
      </c>
      <c r="D24" s="51">
        <v>73720</v>
      </c>
      <c r="E24" s="51">
        <v>64465</v>
      </c>
      <c r="F24" s="51">
        <v>52110</v>
      </c>
      <c r="G24" s="51">
        <v>180</v>
      </c>
      <c r="H24" s="51">
        <v>175</v>
      </c>
      <c r="I24" s="82">
        <v>60</v>
      </c>
      <c r="J24" s="82">
        <v>55</v>
      </c>
      <c r="K24" s="82">
        <v>65</v>
      </c>
      <c r="L24" s="82">
        <v>65</v>
      </c>
      <c r="M24" s="82">
        <v>1355</v>
      </c>
      <c r="N24" s="82">
        <v>890</v>
      </c>
      <c r="O24" s="80">
        <v>0</v>
      </c>
      <c r="P24" s="80">
        <v>0</v>
      </c>
    </row>
    <row r="25" spans="2:16">
      <c r="B25" s="50" t="s">
        <v>198</v>
      </c>
      <c r="C25" s="51">
        <v>22575</v>
      </c>
      <c r="D25" s="51">
        <v>14940</v>
      </c>
      <c r="E25" s="51">
        <v>12120</v>
      </c>
      <c r="F25" s="51">
        <v>9695</v>
      </c>
      <c r="G25" s="51">
        <v>40</v>
      </c>
      <c r="H25" s="51">
        <v>40</v>
      </c>
      <c r="I25" s="82">
        <v>15</v>
      </c>
      <c r="J25" s="82">
        <v>15</v>
      </c>
      <c r="K25" s="82">
        <v>20</v>
      </c>
      <c r="L25" s="82">
        <v>20</v>
      </c>
      <c r="M25" s="82">
        <v>260</v>
      </c>
      <c r="N25" s="82">
        <v>175</v>
      </c>
      <c r="O25" s="80">
        <v>0</v>
      </c>
      <c r="P25" s="80">
        <v>0</v>
      </c>
    </row>
    <row r="26" spans="2:16">
      <c r="B26" s="50" t="s">
        <v>175</v>
      </c>
      <c r="C26" s="51">
        <v>37385</v>
      </c>
      <c r="D26" s="51">
        <v>24605</v>
      </c>
      <c r="E26" s="51">
        <v>19760</v>
      </c>
      <c r="F26" s="51">
        <v>16055</v>
      </c>
      <c r="G26" s="51">
        <v>55</v>
      </c>
      <c r="H26" s="51">
        <v>55</v>
      </c>
      <c r="I26" s="82">
        <v>15</v>
      </c>
      <c r="J26" s="82">
        <v>15</v>
      </c>
      <c r="K26" s="82">
        <v>25</v>
      </c>
      <c r="L26" s="82">
        <v>25</v>
      </c>
      <c r="M26" s="82">
        <v>530</v>
      </c>
      <c r="N26" s="82">
        <v>330</v>
      </c>
      <c r="O26" s="80">
        <v>0</v>
      </c>
      <c r="P26" s="80">
        <v>0</v>
      </c>
    </row>
    <row r="27" spans="2:16">
      <c r="B27" s="50" t="s">
        <v>176</v>
      </c>
      <c r="C27" s="51">
        <v>29125</v>
      </c>
      <c r="D27" s="51">
        <v>19310</v>
      </c>
      <c r="E27" s="51">
        <v>16335</v>
      </c>
      <c r="F27" s="51">
        <v>13195</v>
      </c>
      <c r="G27" s="51">
        <v>45</v>
      </c>
      <c r="H27" s="51">
        <v>45</v>
      </c>
      <c r="I27" s="82">
        <v>15</v>
      </c>
      <c r="J27" s="82">
        <v>10</v>
      </c>
      <c r="K27" s="82">
        <v>15</v>
      </c>
      <c r="L27" s="82">
        <v>15</v>
      </c>
      <c r="M27" s="82">
        <v>305</v>
      </c>
      <c r="N27" s="82">
        <v>210</v>
      </c>
      <c r="O27" s="80">
        <v>0</v>
      </c>
      <c r="P27" s="80">
        <v>0</v>
      </c>
    </row>
    <row r="28" spans="2:16">
      <c r="B28" s="50" t="s">
        <v>177</v>
      </c>
      <c r="C28" s="51">
        <v>15965</v>
      </c>
      <c r="D28" s="51">
        <v>11200</v>
      </c>
      <c r="E28" s="51">
        <v>11050</v>
      </c>
      <c r="F28" s="51">
        <v>8935</v>
      </c>
      <c r="G28" s="51">
        <v>30</v>
      </c>
      <c r="H28" s="51">
        <v>30</v>
      </c>
      <c r="I28" s="82">
        <v>10</v>
      </c>
      <c r="J28" s="82">
        <v>10</v>
      </c>
      <c r="K28" s="82">
        <v>5</v>
      </c>
      <c r="L28" s="82">
        <v>5</v>
      </c>
      <c r="M28" s="82">
        <v>210</v>
      </c>
      <c r="N28" s="82">
        <v>145</v>
      </c>
      <c r="O28" s="80">
        <v>0</v>
      </c>
      <c r="P28" s="80">
        <v>0</v>
      </c>
    </row>
    <row r="29" spans="2:16">
      <c r="B29" s="50" t="s">
        <v>178</v>
      </c>
      <c r="C29" s="51">
        <v>5210</v>
      </c>
      <c r="D29" s="51">
        <v>3975</v>
      </c>
      <c r="E29" s="51">
        <v>5205</v>
      </c>
      <c r="F29" s="51">
        <v>4350</v>
      </c>
      <c r="G29" s="51">
        <v>15</v>
      </c>
      <c r="H29" s="51">
        <v>15</v>
      </c>
      <c r="I29" s="82">
        <v>5</v>
      </c>
      <c r="J29" s="82">
        <v>5</v>
      </c>
      <c r="K29" s="82">
        <v>5</v>
      </c>
      <c r="L29" s="82">
        <v>5</v>
      </c>
      <c r="M29" s="82">
        <v>50</v>
      </c>
      <c r="N29" s="82">
        <v>30</v>
      </c>
      <c r="O29" s="80">
        <v>0</v>
      </c>
      <c r="P29" s="80">
        <v>0</v>
      </c>
    </row>
    <row r="30" spans="2:16">
      <c r="B30" s="50" t="s">
        <v>134</v>
      </c>
      <c r="C30" s="51">
        <v>56845</v>
      </c>
      <c r="D30" s="51">
        <v>36450</v>
      </c>
      <c r="E30" s="51">
        <v>28800</v>
      </c>
      <c r="F30" s="51">
        <v>23045</v>
      </c>
      <c r="G30" s="51">
        <v>65</v>
      </c>
      <c r="H30" s="51">
        <v>65</v>
      </c>
      <c r="I30" s="82">
        <v>10</v>
      </c>
      <c r="J30" s="82">
        <v>10</v>
      </c>
      <c r="K30" s="82">
        <v>35</v>
      </c>
      <c r="L30" s="82">
        <v>35</v>
      </c>
      <c r="M30" s="82">
        <v>375</v>
      </c>
      <c r="N30" s="82">
        <v>250</v>
      </c>
      <c r="O30" s="80">
        <v>0</v>
      </c>
      <c r="P30" s="80">
        <v>0</v>
      </c>
    </row>
    <row r="31" spans="2:16">
      <c r="B31" s="50" t="s">
        <v>179</v>
      </c>
      <c r="C31" s="51">
        <v>46520</v>
      </c>
      <c r="D31" s="51">
        <v>32220</v>
      </c>
      <c r="E31" s="51">
        <v>29025</v>
      </c>
      <c r="F31" s="51">
        <v>23860</v>
      </c>
      <c r="G31" s="51">
        <v>85</v>
      </c>
      <c r="H31" s="51">
        <v>85</v>
      </c>
      <c r="I31" s="82">
        <v>10</v>
      </c>
      <c r="J31" s="82">
        <v>10</v>
      </c>
      <c r="K31" s="82">
        <v>10</v>
      </c>
      <c r="L31" s="82">
        <v>10</v>
      </c>
      <c r="M31" s="82">
        <v>350</v>
      </c>
      <c r="N31" s="82">
        <v>240</v>
      </c>
      <c r="O31" s="80">
        <v>0</v>
      </c>
      <c r="P31" s="80">
        <v>0</v>
      </c>
    </row>
    <row r="32" spans="2:16">
      <c r="B32" s="50" t="s">
        <v>180</v>
      </c>
      <c r="C32" s="51">
        <v>19525</v>
      </c>
      <c r="D32" s="51">
        <v>14180</v>
      </c>
      <c r="E32" s="51">
        <v>17305</v>
      </c>
      <c r="F32" s="51">
        <v>14090</v>
      </c>
      <c r="G32" s="51">
        <v>40</v>
      </c>
      <c r="H32" s="51">
        <v>40</v>
      </c>
      <c r="I32" s="82">
        <v>10</v>
      </c>
      <c r="J32" s="82">
        <v>10</v>
      </c>
      <c r="K32" s="82">
        <v>20</v>
      </c>
      <c r="L32" s="82">
        <v>20</v>
      </c>
      <c r="M32" s="82">
        <v>415</v>
      </c>
      <c r="N32" s="82">
        <v>260</v>
      </c>
      <c r="O32" s="80">
        <v>0</v>
      </c>
      <c r="P32" s="80">
        <v>0</v>
      </c>
    </row>
    <row r="33" spans="2:16">
      <c r="B33" s="50" t="s">
        <v>153</v>
      </c>
      <c r="C33" s="51">
        <v>6425</v>
      </c>
      <c r="D33" s="51">
        <v>4730</v>
      </c>
      <c r="E33" s="51">
        <v>7100</v>
      </c>
      <c r="F33" s="51">
        <v>5705</v>
      </c>
      <c r="G33" s="51">
        <v>10</v>
      </c>
      <c r="H33" s="51">
        <v>10</v>
      </c>
      <c r="I33" s="82">
        <v>5</v>
      </c>
      <c r="J33" s="82">
        <v>5</v>
      </c>
      <c r="K33" s="82">
        <v>10</v>
      </c>
      <c r="L33" s="82">
        <v>10</v>
      </c>
      <c r="M33" s="82">
        <v>125</v>
      </c>
      <c r="N33" s="82">
        <v>80</v>
      </c>
      <c r="O33" s="80">
        <v>0</v>
      </c>
      <c r="P33" s="80">
        <v>0</v>
      </c>
    </row>
    <row r="34" spans="2:16">
      <c r="B34" s="50" t="s">
        <v>181</v>
      </c>
      <c r="C34" s="51">
        <v>142670</v>
      </c>
      <c r="D34" s="51">
        <v>96185</v>
      </c>
      <c r="E34" s="51">
        <v>86055</v>
      </c>
      <c r="F34" s="51">
        <v>70200</v>
      </c>
      <c r="G34" s="51">
        <v>245</v>
      </c>
      <c r="H34" s="51">
        <v>245</v>
      </c>
      <c r="I34" s="82">
        <v>65</v>
      </c>
      <c r="J34" s="82">
        <v>65</v>
      </c>
      <c r="K34" s="82">
        <v>70</v>
      </c>
      <c r="L34" s="82">
        <v>70</v>
      </c>
      <c r="M34" s="82">
        <v>1505</v>
      </c>
      <c r="N34" s="82">
        <v>1005</v>
      </c>
      <c r="O34" s="80">
        <v>0</v>
      </c>
      <c r="P34" s="80">
        <v>0</v>
      </c>
    </row>
    <row r="35" spans="2:16">
      <c r="B35" s="50" t="s">
        <v>182</v>
      </c>
      <c r="C35" s="51">
        <v>20550</v>
      </c>
      <c r="D35" s="51">
        <v>13830</v>
      </c>
      <c r="E35" s="51">
        <v>11200</v>
      </c>
      <c r="F35" s="51">
        <v>8985</v>
      </c>
      <c r="G35" s="51">
        <v>30</v>
      </c>
      <c r="H35" s="51">
        <v>30</v>
      </c>
      <c r="I35" s="82">
        <v>5</v>
      </c>
      <c r="J35" s="82">
        <v>5</v>
      </c>
      <c r="K35" s="82">
        <v>20</v>
      </c>
      <c r="L35" s="82">
        <v>20</v>
      </c>
      <c r="M35" s="82">
        <v>160</v>
      </c>
      <c r="N35" s="82">
        <v>110</v>
      </c>
      <c r="O35" s="80">
        <v>0</v>
      </c>
      <c r="P35" s="80">
        <v>0</v>
      </c>
    </row>
    <row r="36" spans="2:16">
      <c r="B36" s="50" t="s">
        <v>199</v>
      </c>
      <c r="C36" s="51">
        <v>15645</v>
      </c>
      <c r="D36" s="51">
        <v>11130</v>
      </c>
      <c r="E36" s="51">
        <v>11315</v>
      </c>
      <c r="F36" s="51">
        <v>9165</v>
      </c>
      <c r="G36" s="51">
        <v>35</v>
      </c>
      <c r="H36" s="51">
        <v>35</v>
      </c>
      <c r="I36" s="82">
        <v>5</v>
      </c>
      <c r="J36" s="82">
        <v>5</v>
      </c>
      <c r="K36" s="82">
        <v>5</v>
      </c>
      <c r="L36" s="82">
        <v>5</v>
      </c>
      <c r="M36" s="82">
        <v>120</v>
      </c>
      <c r="N36" s="82">
        <v>90</v>
      </c>
      <c r="O36" s="80">
        <v>0</v>
      </c>
      <c r="P36" s="80">
        <v>0</v>
      </c>
    </row>
    <row r="37" spans="2:16">
      <c r="B37" s="50" t="s">
        <v>143</v>
      </c>
      <c r="C37" s="51">
        <v>29980</v>
      </c>
      <c r="D37" s="51">
        <v>20825</v>
      </c>
      <c r="E37" s="51">
        <v>17485</v>
      </c>
      <c r="F37" s="51">
        <v>14460</v>
      </c>
      <c r="G37" s="51">
        <v>50</v>
      </c>
      <c r="H37" s="51">
        <v>50</v>
      </c>
      <c r="I37" s="82">
        <v>5</v>
      </c>
      <c r="J37" s="82">
        <v>5</v>
      </c>
      <c r="K37" s="82">
        <v>5</v>
      </c>
      <c r="L37" s="82">
        <v>5</v>
      </c>
      <c r="M37" s="82">
        <v>200</v>
      </c>
      <c r="N37" s="82">
        <v>135</v>
      </c>
      <c r="O37" s="80">
        <v>0</v>
      </c>
      <c r="P37" s="80">
        <v>0</v>
      </c>
    </row>
    <row r="38" spans="2:16">
      <c r="B38" s="50" t="s">
        <v>140</v>
      </c>
      <c r="C38" s="51">
        <v>21330</v>
      </c>
      <c r="D38" s="51">
        <v>15295</v>
      </c>
      <c r="E38" s="51">
        <v>15600</v>
      </c>
      <c r="F38" s="51">
        <v>12725</v>
      </c>
      <c r="G38" s="51">
        <v>45</v>
      </c>
      <c r="H38" s="51">
        <v>45</v>
      </c>
      <c r="I38" s="82">
        <v>5</v>
      </c>
      <c r="J38" s="82">
        <v>5</v>
      </c>
      <c r="K38" s="82">
        <v>5</v>
      </c>
      <c r="L38" s="82">
        <v>5</v>
      </c>
      <c r="M38" s="82">
        <v>155</v>
      </c>
      <c r="N38" s="82">
        <v>115</v>
      </c>
      <c r="O38" s="80">
        <v>0</v>
      </c>
      <c r="P38" s="80">
        <v>0</v>
      </c>
    </row>
    <row r="39" spans="2:16">
      <c r="B39" s="50" t="s">
        <v>184</v>
      </c>
      <c r="C39" s="51">
        <v>83915</v>
      </c>
      <c r="D39" s="51">
        <v>55215</v>
      </c>
      <c r="E39" s="51">
        <v>48180</v>
      </c>
      <c r="F39" s="51">
        <v>38725</v>
      </c>
      <c r="G39" s="51">
        <v>110</v>
      </c>
      <c r="H39" s="51">
        <v>110</v>
      </c>
      <c r="I39" s="82">
        <v>35</v>
      </c>
      <c r="J39" s="82">
        <v>30</v>
      </c>
      <c r="K39" s="82">
        <v>45</v>
      </c>
      <c r="L39" s="82">
        <v>45</v>
      </c>
      <c r="M39" s="82">
        <v>765</v>
      </c>
      <c r="N39" s="82">
        <v>490</v>
      </c>
      <c r="O39" s="80">
        <v>0</v>
      </c>
      <c r="P39" s="80">
        <v>0</v>
      </c>
    </row>
    <row r="40" spans="2:16">
      <c r="B40" s="50" t="s">
        <v>185</v>
      </c>
      <c r="C40" s="51">
        <v>22990</v>
      </c>
      <c r="D40" s="51">
        <v>15915</v>
      </c>
      <c r="E40" s="51">
        <v>14410</v>
      </c>
      <c r="F40" s="51">
        <v>11755</v>
      </c>
      <c r="G40" s="51">
        <v>40</v>
      </c>
      <c r="H40" s="51">
        <v>40</v>
      </c>
      <c r="I40" s="82">
        <v>15</v>
      </c>
      <c r="J40" s="82">
        <v>15</v>
      </c>
      <c r="K40" s="82">
        <v>15</v>
      </c>
      <c r="L40" s="82">
        <v>15</v>
      </c>
      <c r="M40" s="82">
        <v>320</v>
      </c>
      <c r="N40" s="82">
        <v>215</v>
      </c>
      <c r="O40" s="80">
        <v>0</v>
      </c>
      <c r="P40" s="80">
        <v>0</v>
      </c>
    </row>
    <row r="41" spans="2:16">
      <c r="B41" s="50" t="s">
        <v>200</v>
      </c>
      <c r="C41" s="51">
        <v>71895</v>
      </c>
      <c r="D41" s="51">
        <v>50005</v>
      </c>
      <c r="E41" s="51">
        <v>45960</v>
      </c>
      <c r="F41" s="51">
        <v>37840</v>
      </c>
      <c r="G41" s="51">
        <v>160</v>
      </c>
      <c r="H41" s="51">
        <v>160</v>
      </c>
      <c r="I41" s="82">
        <v>30</v>
      </c>
      <c r="J41" s="82">
        <v>30</v>
      </c>
      <c r="K41" s="82">
        <v>35</v>
      </c>
      <c r="L41" s="82">
        <v>35</v>
      </c>
      <c r="M41" s="82">
        <v>705</v>
      </c>
      <c r="N41" s="82">
        <v>490</v>
      </c>
      <c r="O41" s="80">
        <v>0</v>
      </c>
      <c r="P41" s="80">
        <v>0</v>
      </c>
    </row>
    <row r="42" spans="2:16">
      <c r="B42" s="58" t="s">
        <v>187</v>
      </c>
      <c r="C42" s="58">
        <v>178860</v>
      </c>
      <c r="D42" s="58">
        <v>120975</v>
      </c>
      <c r="E42" s="58">
        <v>108565</v>
      </c>
      <c r="F42" s="58">
        <v>88295</v>
      </c>
      <c r="G42" s="58">
        <v>310</v>
      </c>
      <c r="H42" s="58">
        <v>310</v>
      </c>
      <c r="I42" s="58">
        <v>75</v>
      </c>
      <c r="J42" s="58">
        <v>75</v>
      </c>
      <c r="K42" s="58">
        <v>95</v>
      </c>
      <c r="L42" s="58">
        <v>95</v>
      </c>
      <c r="M42" s="58">
        <v>1790</v>
      </c>
      <c r="N42" s="58">
        <v>1200</v>
      </c>
      <c r="O42" s="58">
        <v>0</v>
      </c>
      <c r="P42" s="58">
        <v>0</v>
      </c>
    </row>
    <row r="43" spans="2:16">
      <c r="H43" s="67"/>
    </row>
    <row r="47" spans="2:16" ht="18.75">
      <c r="B47" s="11" t="s">
        <v>64</v>
      </c>
    </row>
    <row r="48" spans="2:16">
      <c r="B48" s="54" t="s">
        <v>65</v>
      </c>
    </row>
    <row r="49" spans="2:2">
      <c r="B49" s="22" t="s">
        <v>66</v>
      </c>
    </row>
    <row r="50" spans="2:2">
      <c r="B50" s="22"/>
    </row>
    <row r="51" spans="2:2">
      <c r="B51" s="24" t="s">
        <v>67</v>
      </c>
    </row>
    <row r="52" spans="2:2">
      <c r="B52" s="136" t="s">
        <v>403</v>
      </c>
    </row>
    <row r="53" spans="2:2">
      <c r="B53" s="137" t="s">
        <v>404</v>
      </c>
    </row>
    <row r="55" spans="2:2">
      <c r="B55" s="14" t="s">
        <v>68</v>
      </c>
    </row>
  </sheetData>
  <mergeCells count="10">
    <mergeCell ref="B14:F14"/>
    <mergeCell ref="B15:B17"/>
    <mergeCell ref="C15:P15"/>
    <mergeCell ref="C16:D16"/>
    <mergeCell ref="E16:F16"/>
    <mergeCell ref="G16:H16"/>
    <mergeCell ref="I16:J16"/>
    <mergeCell ref="K16:L16"/>
    <mergeCell ref="M16:N16"/>
    <mergeCell ref="O16:P16"/>
  </mergeCells>
  <hyperlinks>
    <hyperlink ref="B49" r:id="rId1" xr:uid="{D349941D-CDF8-4F22-851A-BBF0B4C98BDD}"/>
    <hyperlink ref="B55" r:id="rId2" xr:uid="{C067D6A6-BB65-4622-A58A-89DB62DB40B3}"/>
    <hyperlink ref="B53" r:id="rId3" display="For further information, please contact data@dss.gov.au" xr:uid="{52BD5C7F-724B-48D3-A209-8C57DA80952E}"/>
  </hyperlinks>
  <pageMargins left="0.7" right="0.7" top="0.75" bottom="0.75" header="0.3" footer="0.3"/>
  <pageSetup paperSize="9"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B8:F82"/>
  <sheetViews>
    <sheetView zoomScaleNormal="100" workbookViewId="0">
      <selection activeCell="B8" sqref="B8"/>
    </sheetView>
  </sheetViews>
  <sheetFormatPr defaultRowHeight="15"/>
  <cols>
    <col min="1" max="1" width="2.85546875" style="8" customWidth="1"/>
    <col min="2" max="2" width="40.5703125" style="8" customWidth="1"/>
    <col min="3" max="4" width="20.5703125" style="8" customWidth="1"/>
    <col min="5" max="5" width="13.7109375" style="8" bestFit="1" customWidth="1"/>
    <col min="6" max="9" width="13.7109375" style="8" customWidth="1"/>
    <col min="10" max="10" width="40" style="8" customWidth="1"/>
    <col min="11" max="12" width="18.5703125" style="8" customWidth="1"/>
    <col min="13" max="14" width="9.140625" style="8"/>
    <col min="15" max="15" width="25.5703125" style="8" bestFit="1" customWidth="1"/>
    <col min="16" max="16" width="37.140625" style="8" bestFit="1" customWidth="1"/>
    <col min="17" max="17" width="9.140625" style="8" bestFit="1" customWidth="1"/>
    <col min="18" max="18" width="13.7109375" style="8" bestFit="1" customWidth="1"/>
    <col min="19" max="16384" width="9.140625" style="8"/>
  </cols>
  <sheetData>
    <row r="8" spans="2:6" ht="21">
      <c r="B8" s="7" t="s">
        <v>393</v>
      </c>
    </row>
    <row r="9" spans="2:6" ht="15.75">
      <c r="B9" s="9" t="s">
        <v>406</v>
      </c>
    </row>
    <row r="11" spans="2:6">
      <c r="B11" s="48" t="s">
        <v>34</v>
      </c>
    </row>
    <row r="12" spans="2:6">
      <c r="B12" s="48"/>
    </row>
    <row r="13" spans="2:6">
      <c r="B13" s="49" t="s">
        <v>418</v>
      </c>
    </row>
    <row r="14" spans="2:6" ht="53.25" customHeight="1">
      <c r="B14" s="200" t="s">
        <v>419</v>
      </c>
      <c r="C14" s="200"/>
      <c r="D14" s="200"/>
      <c r="E14" s="200"/>
      <c r="F14" s="200"/>
    </row>
    <row r="15" spans="2:6">
      <c r="B15" s="185" t="s">
        <v>122</v>
      </c>
      <c r="C15" s="177" t="s">
        <v>166</v>
      </c>
      <c r="D15" s="177"/>
    </row>
    <row r="16" spans="2:6">
      <c r="B16" s="173"/>
      <c r="C16" s="62" t="s">
        <v>190</v>
      </c>
      <c r="D16" s="63" t="s">
        <v>193</v>
      </c>
    </row>
    <row r="17" spans="2:4">
      <c r="B17" s="60" t="s">
        <v>218</v>
      </c>
      <c r="C17" s="51">
        <v>1730</v>
      </c>
      <c r="D17" s="51">
        <v>1385</v>
      </c>
    </row>
    <row r="18" spans="2:4">
      <c r="B18" s="60" t="s">
        <v>219</v>
      </c>
      <c r="C18" s="51">
        <v>1090</v>
      </c>
      <c r="D18" s="51">
        <v>890</v>
      </c>
    </row>
    <row r="19" spans="2:4">
      <c r="B19" s="60" t="s">
        <v>220</v>
      </c>
      <c r="C19" s="51">
        <v>455</v>
      </c>
      <c r="D19" s="51">
        <v>370</v>
      </c>
    </row>
    <row r="20" spans="2:4">
      <c r="B20" s="60" t="s">
        <v>221</v>
      </c>
      <c r="C20" s="51">
        <v>645</v>
      </c>
      <c r="D20" s="51">
        <v>520</v>
      </c>
    </row>
    <row r="21" spans="2:4">
      <c r="B21" s="60" t="s">
        <v>222</v>
      </c>
      <c r="C21" s="51">
        <v>355</v>
      </c>
      <c r="D21" s="51">
        <v>280</v>
      </c>
    </row>
    <row r="22" spans="2:4">
      <c r="B22" s="60" t="s">
        <v>223</v>
      </c>
      <c r="C22" s="51">
        <v>2945</v>
      </c>
      <c r="D22" s="51">
        <v>2320</v>
      </c>
    </row>
    <row r="23" spans="2:4">
      <c r="B23" s="60" t="s">
        <v>224</v>
      </c>
      <c r="C23" s="51">
        <v>75</v>
      </c>
      <c r="D23" s="51">
        <v>55</v>
      </c>
    </row>
    <row r="24" spans="2:4">
      <c r="B24" s="60" t="s">
        <v>225</v>
      </c>
      <c r="C24" s="51">
        <v>1020</v>
      </c>
      <c r="D24" s="51">
        <v>800</v>
      </c>
    </row>
    <row r="25" spans="2:4">
      <c r="B25" s="60" t="s">
        <v>226</v>
      </c>
      <c r="C25" s="51">
        <v>965</v>
      </c>
      <c r="D25" s="51">
        <v>770</v>
      </c>
    </row>
    <row r="26" spans="2:4">
      <c r="B26" s="60" t="s">
        <v>227</v>
      </c>
      <c r="C26" s="51">
        <v>420</v>
      </c>
      <c r="D26" s="51">
        <v>340</v>
      </c>
    </row>
    <row r="27" spans="2:4">
      <c r="B27" s="60" t="s">
        <v>228</v>
      </c>
      <c r="C27" s="51">
        <v>735</v>
      </c>
      <c r="D27" s="51">
        <v>595</v>
      </c>
    </row>
    <row r="28" spans="2:4">
      <c r="B28" s="60" t="s">
        <v>229</v>
      </c>
      <c r="C28" s="51">
        <v>455</v>
      </c>
      <c r="D28" s="51">
        <v>350</v>
      </c>
    </row>
    <row r="29" spans="2:4">
      <c r="B29" s="60" t="s">
        <v>230</v>
      </c>
      <c r="C29" s="51">
        <v>30</v>
      </c>
      <c r="D29" s="51">
        <v>25</v>
      </c>
    </row>
    <row r="30" spans="2:4">
      <c r="B30" s="60" t="s">
        <v>231</v>
      </c>
      <c r="C30" s="51">
        <v>260</v>
      </c>
      <c r="D30" s="51">
        <v>200</v>
      </c>
    </row>
    <row r="31" spans="2:4">
      <c r="B31" s="60" t="s">
        <v>232</v>
      </c>
      <c r="C31" s="51">
        <v>630</v>
      </c>
      <c r="D31" s="51">
        <v>490</v>
      </c>
    </row>
    <row r="32" spans="2:4">
      <c r="B32" s="60" t="s">
        <v>233</v>
      </c>
      <c r="C32" s="51">
        <v>150</v>
      </c>
      <c r="D32" s="51">
        <v>115</v>
      </c>
    </row>
    <row r="33" spans="2:4">
      <c r="B33" s="60" t="s">
        <v>234</v>
      </c>
      <c r="C33" s="51">
        <v>615</v>
      </c>
      <c r="D33" s="51">
        <v>505</v>
      </c>
    </row>
    <row r="34" spans="2:4">
      <c r="B34" s="60" t="s">
        <v>235</v>
      </c>
      <c r="C34" s="51">
        <v>1945</v>
      </c>
      <c r="D34" s="51">
        <v>1550</v>
      </c>
    </row>
    <row r="35" spans="2:4">
      <c r="B35" s="60" t="s">
        <v>236</v>
      </c>
      <c r="C35" s="51">
        <v>840</v>
      </c>
      <c r="D35" s="51">
        <v>680</v>
      </c>
    </row>
    <row r="36" spans="2:4">
      <c r="B36" s="60" t="s">
        <v>237</v>
      </c>
      <c r="C36" s="51">
        <v>390</v>
      </c>
      <c r="D36" s="51">
        <v>305</v>
      </c>
    </row>
    <row r="37" spans="2:4">
      <c r="B37" s="60" t="s">
        <v>238</v>
      </c>
      <c r="C37" s="51">
        <v>560</v>
      </c>
      <c r="D37" s="51">
        <v>455</v>
      </c>
    </row>
    <row r="38" spans="2:4">
      <c r="B38" s="60" t="s">
        <v>239</v>
      </c>
      <c r="C38" s="51">
        <v>1625</v>
      </c>
      <c r="D38" s="51">
        <v>1270</v>
      </c>
    </row>
    <row r="39" spans="2:4">
      <c r="B39" s="60" t="s">
        <v>240</v>
      </c>
      <c r="C39" s="51">
        <v>1115</v>
      </c>
      <c r="D39" s="51">
        <v>895</v>
      </c>
    </row>
    <row r="40" spans="2:4">
      <c r="B40" s="60" t="s">
        <v>241</v>
      </c>
      <c r="C40" s="51">
        <v>2730</v>
      </c>
      <c r="D40" s="51">
        <v>2265</v>
      </c>
    </row>
    <row r="41" spans="2:4">
      <c r="B41" s="60" t="s">
        <v>242</v>
      </c>
      <c r="C41" s="83">
        <v>105</v>
      </c>
      <c r="D41" s="83">
        <v>80</v>
      </c>
    </row>
    <row r="42" spans="2:4">
      <c r="B42" s="60" t="s">
        <v>243</v>
      </c>
      <c r="C42" s="83">
        <v>625</v>
      </c>
      <c r="D42" s="83">
        <v>475</v>
      </c>
    </row>
    <row r="43" spans="2:4">
      <c r="B43" s="60" t="s">
        <v>244</v>
      </c>
      <c r="C43" s="83">
        <v>1030</v>
      </c>
      <c r="D43" s="83">
        <v>820</v>
      </c>
    </row>
    <row r="44" spans="2:4">
      <c r="B44" s="60" t="s">
        <v>245</v>
      </c>
      <c r="C44" s="83">
        <v>225</v>
      </c>
      <c r="D44" s="83">
        <v>175</v>
      </c>
    </row>
    <row r="45" spans="2:4">
      <c r="B45" s="60" t="s">
        <v>246</v>
      </c>
      <c r="C45" s="83">
        <v>315</v>
      </c>
      <c r="D45" s="83">
        <v>250</v>
      </c>
    </row>
    <row r="46" spans="2:4">
      <c r="B46" s="60" t="s">
        <v>247</v>
      </c>
      <c r="C46" s="83">
        <v>445</v>
      </c>
      <c r="D46" s="83">
        <v>350</v>
      </c>
    </row>
    <row r="47" spans="2:4">
      <c r="B47" s="60" t="s">
        <v>248</v>
      </c>
      <c r="C47" s="83">
        <v>430</v>
      </c>
      <c r="D47" s="83">
        <v>345</v>
      </c>
    </row>
    <row r="48" spans="2:4">
      <c r="B48" s="60" t="s">
        <v>249</v>
      </c>
      <c r="C48" s="83">
        <v>545</v>
      </c>
      <c r="D48" s="83">
        <v>445</v>
      </c>
    </row>
    <row r="49" spans="2:4">
      <c r="B49" s="60" t="s">
        <v>250</v>
      </c>
      <c r="C49" s="83">
        <v>790</v>
      </c>
      <c r="D49" s="83">
        <v>640</v>
      </c>
    </row>
    <row r="50" spans="2:4">
      <c r="B50" s="60" t="s">
        <v>251</v>
      </c>
      <c r="C50" s="83">
        <v>2090</v>
      </c>
      <c r="D50" s="83">
        <v>1720</v>
      </c>
    </row>
    <row r="51" spans="2:4">
      <c r="B51" s="60" t="s">
        <v>252</v>
      </c>
      <c r="C51" s="83">
        <v>165</v>
      </c>
      <c r="D51" s="83">
        <v>135</v>
      </c>
    </row>
    <row r="52" spans="2:4">
      <c r="B52" s="60" t="s">
        <v>253</v>
      </c>
      <c r="C52" s="83">
        <v>1180</v>
      </c>
      <c r="D52" s="83">
        <v>965</v>
      </c>
    </row>
    <row r="53" spans="2:4">
      <c r="B53" s="60" t="s">
        <v>254</v>
      </c>
      <c r="C53" s="83">
        <v>2100</v>
      </c>
      <c r="D53" s="83">
        <v>1710</v>
      </c>
    </row>
    <row r="54" spans="2:4">
      <c r="B54" s="60" t="s">
        <v>255</v>
      </c>
      <c r="C54" s="83">
        <v>2720</v>
      </c>
      <c r="D54" s="83">
        <v>2170</v>
      </c>
    </row>
    <row r="55" spans="2:4">
      <c r="B55" s="60" t="s">
        <v>257</v>
      </c>
      <c r="C55" s="83">
        <v>2540</v>
      </c>
      <c r="D55" s="83">
        <v>2010</v>
      </c>
    </row>
    <row r="56" spans="2:4">
      <c r="B56" s="60" t="s">
        <v>258</v>
      </c>
      <c r="C56" s="83">
        <v>225</v>
      </c>
      <c r="D56" s="83">
        <v>180</v>
      </c>
    </row>
    <row r="57" spans="2:4">
      <c r="B57" s="60" t="s">
        <v>259</v>
      </c>
      <c r="C57" s="83">
        <v>2740</v>
      </c>
      <c r="D57" s="83">
        <v>2185</v>
      </c>
    </row>
    <row r="58" spans="2:4">
      <c r="B58" s="60" t="s">
        <v>260</v>
      </c>
      <c r="C58" s="83">
        <v>485</v>
      </c>
      <c r="D58" s="83">
        <v>380</v>
      </c>
    </row>
    <row r="59" spans="2:4">
      <c r="B59" s="60" t="s">
        <v>261</v>
      </c>
      <c r="C59" s="83">
        <v>2260</v>
      </c>
      <c r="D59" s="83">
        <v>1865</v>
      </c>
    </row>
    <row r="60" spans="2:4">
      <c r="B60" s="60" t="s">
        <v>262</v>
      </c>
      <c r="C60" s="83">
        <v>2750</v>
      </c>
      <c r="D60" s="83">
        <v>2200</v>
      </c>
    </row>
    <row r="61" spans="2:4">
      <c r="B61" s="60" t="s">
        <v>263</v>
      </c>
      <c r="C61" s="83">
        <v>1950</v>
      </c>
      <c r="D61" s="83">
        <v>1575</v>
      </c>
    </row>
    <row r="62" spans="2:4">
      <c r="B62" s="60" t="s">
        <v>264</v>
      </c>
      <c r="C62" s="83">
        <v>2290</v>
      </c>
      <c r="D62" s="83">
        <v>1830</v>
      </c>
    </row>
    <row r="63" spans="2:4">
      <c r="B63" s="60" t="s">
        <v>265</v>
      </c>
      <c r="C63" s="83">
        <v>1005</v>
      </c>
      <c r="D63" s="83">
        <v>765</v>
      </c>
    </row>
    <row r="64" spans="2:4">
      <c r="B64" s="60" t="s">
        <v>266</v>
      </c>
      <c r="C64" s="83">
        <v>2525</v>
      </c>
      <c r="D64" s="83">
        <v>2015</v>
      </c>
    </row>
    <row r="65" spans="2:4">
      <c r="B65" s="60" t="s">
        <v>267</v>
      </c>
      <c r="C65" s="83">
        <v>1855</v>
      </c>
      <c r="D65" s="83">
        <v>1505</v>
      </c>
    </row>
    <row r="66" spans="2:4">
      <c r="B66" s="60" t="s">
        <v>268</v>
      </c>
      <c r="C66" s="83">
        <v>365</v>
      </c>
      <c r="D66" s="83">
        <v>295</v>
      </c>
    </row>
    <row r="67" spans="2:4">
      <c r="B67" s="60" t="s">
        <v>269</v>
      </c>
      <c r="C67" s="83">
        <v>1415</v>
      </c>
      <c r="D67" s="83">
        <v>1125</v>
      </c>
    </row>
    <row r="68" spans="2:4">
      <c r="B68" s="84" t="s">
        <v>256</v>
      </c>
      <c r="C68" s="83">
        <v>0</v>
      </c>
      <c r="D68" s="83">
        <v>0</v>
      </c>
    </row>
    <row r="69" spans="2:4">
      <c r="B69" s="58" t="s">
        <v>191</v>
      </c>
      <c r="C69" s="65">
        <v>56945</v>
      </c>
      <c r="D69" s="65">
        <v>45480</v>
      </c>
    </row>
    <row r="74" spans="2:4" ht="18.75">
      <c r="B74" s="11" t="s">
        <v>64</v>
      </c>
    </row>
    <row r="75" spans="2:4">
      <c r="B75" s="54" t="s">
        <v>65</v>
      </c>
    </row>
    <row r="76" spans="2:4">
      <c r="B76" s="22" t="s">
        <v>66</v>
      </c>
    </row>
    <row r="77" spans="2:4">
      <c r="B77" s="22"/>
    </row>
    <row r="78" spans="2:4">
      <c r="B78" s="24" t="s">
        <v>67</v>
      </c>
    </row>
    <row r="79" spans="2:4">
      <c r="B79" s="136" t="s">
        <v>403</v>
      </c>
    </row>
    <row r="80" spans="2:4">
      <c r="B80" s="137" t="s">
        <v>404</v>
      </c>
    </row>
    <row r="82" spans="2:2">
      <c r="B82" s="14" t="s">
        <v>68</v>
      </c>
    </row>
  </sheetData>
  <mergeCells count="3">
    <mergeCell ref="B15:B16"/>
    <mergeCell ref="C15:D15"/>
    <mergeCell ref="B14:F14"/>
  </mergeCells>
  <hyperlinks>
    <hyperlink ref="B76" r:id="rId1" xr:uid="{C21DA7B0-6D94-4ACF-BE82-36571245607C}"/>
    <hyperlink ref="B82" r:id="rId2" xr:uid="{9956216F-1E00-455F-964B-9BD81CF3DD58}"/>
    <hyperlink ref="B80" r:id="rId3" display="For further information, please contact data@dss.gov.au" xr:uid="{802BDEFB-248C-4D3D-82EF-E7D172C2A764}"/>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84A8-EEA6-42E6-AEE5-63AD1BE0855B}">
  <sheetPr>
    <tabColor rgb="FF00B0F0"/>
  </sheetPr>
  <dimension ref="B9:L79"/>
  <sheetViews>
    <sheetView tabSelected="1" workbookViewId="0">
      <selection activeCell="B9" sqref="B9"/>
    </sheetView>
  </sheetViews>
  <sheetFormatPr defaultColWidth="8.7109375" defaultRowHeight="15"/>
  <cols>
    <col min="1" max="1" width="2.85546875" style="8" customWidth="1"/>
    <col min="2" max="2" width="12.140625" style="8" customWidth="1"/>
    <col min="3" max="3" width="8.7109375" style="8"/>
    <col min="4" max="5" width="8.7109375" style="8" customWidth="1"/>
    <col min="6" max="16384" width="8.7109375" style="8"/>
  </cols>
  <sheetData>
    <row r="9" spans="2:8" ht="21">
      <c r="B9" s="7" t="s">
        <v>393</v>
      </c>
    </row>
    <row r="10" spans="2:8" ht="15.75">
      <c r="B10" s="9" t="s">
        <v>406</v>
      </c>
    </row>
    <row r="11" spans="2:8" ht="15.75">
      <c r="B11" s="10"/>
    </row>
    <row r="12" spans="2:8" ht="18.75">
      <c r="B12" s="11" t="s">
        <v>14</v>
      </c>
      <c r="C12" s="12"/>
      <c r="D12" s="13"/>
      <c r="E12" s="13"/>
      <c r="F12" s="13"/>
      <c r="G12" s="13"/>
      <c r="H12" s="13"/>
    </row>
    <row r="13" spans="2:8">
      <c r="B13" s="14" t="s">
        <v>15</v>
      </c>
      <c r="C13" s="15"/>
      <c r="D13" s="15"/>
      <c r="E13" s="15"/>
      <c r="F13" s="15"/>
      <c r="G13" s="15"/>
    </row>
    <row r="14" spans="2:8">
      <c r="B14" s="15" t="s">
        <v>16</v>
      </c>
      <c r="C14" s="15"/>
      <c r="D14" s="15"/>
      <c r="E14" s="15"/>
      <c r="F14" s="15"/>
      <c r="G14" s="15"/>
    </row>
    <row r="15" spans="2:8">
      <c r="B15" s="15" t="s">
        <v>17</v>
      </c>
      <c r="C15" s="15"/>
      <c r="D15" s="15"/>
      <c r="E15" s="15"/>
      <c r="F15" s="15"/>
      <c r="G15" s="15"/>
    </row>
    <row r="16" spans="2:8">
      <c r="B16" s="15"/>
      <c r="C16" s="15"/>
      <c r="D16" s="15"/>
      <c r="E16" s="15"/>
      <c r="F16" s="15"/>
      <c r="G16" s="15"/>
    </row>
    <row r="17" spans="2:11" ht="18.75">
      <c r="B17" s="16" t="s">
        <v>18</v>
      </c>
      <c r="C17" s="15"/>
      <c r="D17" s="15"/>
      <c r="E17" s="15"/>
      <c r="F17" s="15"/>
      <c r="G17" s="15"/>
      <c r="H17" s="17"/>
      <c r="I17" s="17"/>
    </row>
    <row r="18" spans="2:11" ht="15.6" customHeight="1">
      <c r="B18" s="18" t="s">
        <v>19</v>
      </c>
      <c r="C18" s="15"/>
      <c r="D18" s="15"/>
      <c r="E18" s="15"/>
      <c r="F18" s="15"/>
      <c r="G18" s="15"/>
      <c r="H18" s="19"/>
      <c r="I18" s="19"/>
      <c r="J18" s="20"/>
    </row>
    <row r="19" spans="2:11">
      <c r="B19" s="109" t="s">
        <v>20</v>
      </c>
      <c r="C19" s="109"/>
      <c r="D19" s="109"/>
      <c r="E19" s="109"/>
      <c r="F19" s="109"/>
      <c r="G19" s="109"/>
      <c r="H19" s="109"/>
      <c r="I19" s="109"/>
      <c r="J19" s="20"/>
      <c r="K19" s="20"/>
    </row>
    <row r="20" spans="2:11">
      <c r="B20" s="109" t="s">
        <v>21</v>
      </c>
      <c r="C20" s="109"/>
      <c r="D20" s="109"/>
      <c r="E20" s="109"/>
      <c r="F20" s="109"/>
      <c r="G20" s="109"/>
      <c r="H20" s="109"/>
      <c r="I20" s="109"/>
      <c r="J20" s="20"/>
      <c r="K20" s="20"/>
    </row>
    <row r="21" spans="2:11">
      <c r="B21" s="18" t="s">
        <v>8</v>
      </c>
      <c r="C21" s="15"/>
      <c r="D21" s="15"/>
      <c r="E21" s="15"/>
      <c r="F21" s="15"/>
      <c r="G21" s="15"/>
      <c r="H21" s="19"/>
      <c r="I21" s="19"/>
      <c r="J21" s="20"/>
      <c r="K21" s="20"/>
    </row>
    <row r="22" spans="2:11">
      <c r="B22" s="21" t="s">
        <v>7</v>
      </c>
      <c r="C22" s="15"/>
      <c r="D22" s="15"/>
      <c r="E22" s="15"/>
      <c r="F22" s="15"/>
      <c r="G22" s="15"/>
      <c r="H22" s="19"/>
      <c r="I22" s="19"/>
      <c r="J22" s="20"/>
      <c r="K22" s="20"/>
    </row>
    <row r="23" spans="2:11">
      <c r="B23" s="109" t="s">
        <v>22</v>
      </c>
      <c r="C23" s="109"/>
      <c r="D23" s="109"/>
      <c r="E23" s="109"/>
      <c r="F23" s="15"/>
      <c r="G23" s="15"/>
      <c r="H23" s="19"/>
      <c r="I23" s="19"/>
      <c r="J23" s="20"/>
      <c r="K23" s="20"/>
    </row>
    <row r="24" spans="2:11">
      <c r="B24" s="110" t="s">
        <v>23</v>
      </c>
      <c r="C24" s="110"/>
      <c r="D24" s="110"/>
      <c r="E24" s="110"/>
      <c r="F24" s="110"/>
      <c r="G24" s="110"/>
      <c r="H24" s="19"/>
      <c r="I24" s="19"/>
      <c r="J24" s="20"/>
      <c r="K24" s="20"/>
    </row>
    <row r="25" spans="2:11">
      <c r="B25" s="110" t="s">
        <v>24</v>
      </c>
      <c r="C25" s="110"/>
      <c r="D25" s="110"/>
      <c r="E25" s="110"/>
      <c r="F25" s="110"/>
      <c r="G25" s="110"/>
      <c r="H25" s="19"/>
      <c r="I25" s="19"/>
      <c r="J25" s="20"/>
      <c r="K25" s="20"/>
    </row>
    <row r="26" spans="2:11">
      <c r="B26" s="110" t="s">
        <v>25</v>
      </c>
      <c r="C26" s="110"/>
      <c r="D26" s="110"/>
      <c r="E26" s="110"/>
      <c r="F26" s="110"/>
      <c r="G26" s="110"/>
      <c r="H26" s="110"/>
      <c r="I26" s="19"/>
      <c r="J26" s="20"/>
      <c r="K26" s="20"/>
    </row>
    <row r="27" spans="2:11">
      <c r="B27" s="110" t="s">
        <v>26</v>
      </c>
      <c r="C27" s="110"/>
      <c r="D27" s="110"/>
      <c r="E27" s="110"/>
      <c r="F27" s="110"/>
      <c r="G27" s="110"/>
      <c r="H27" s="110"/>
      <c r="I27" s="19"/>
      <c r="J27" s="20"/>
      <c r="K27" s="20"/>
    </row>
    <row r="28" spans="2:11">
      <c r="B28" s="21" t="s">
        <v>27</v>
      </c>
      <c r="C28" s="19"/>
      <c r="D28" s="19"/>
      <c r="E28" s="19"/>
      <c r="F28" s="19"/>
      <c r="G28" s="19"/>
      <c r="H28" s="19"/>
      <c r="I28" s="19"/>
      <c r="J28" s="20"/>
      <c r="K28" s="20"/>
    </row>
    <row r="29" spans="2:11">
      <c r="B29" s="110" t="s">
        <v>28</v>
      </c>
      <c r="C29" s="110"/>
      <c r="D29" s="110"/>
      <c r="E29" s="110"/>
      <c r="F29" s="19"/>
      <c r="G29" s="19"/>
      <c r="H29" s="19"/>
      <c r="I29" s="19"/>
      <c r="J29" s="20"/>
      <c r="K29" s="20"/>
    </row>
    <row r="30" spans="2:11">
      <c r="B30" s="110" t="s">
        <v>29</v>
      </c>
      <c r="C30" s="110"/>
      <c r="D30" s="110"/>
      <c r="E30" s="110"/>
      <c r="F30" s="110"/>
      <c r="G30" s="110"/>
      <c r="H30" s="110"/>
      <c r="I30" s="19"/>
      <c r="J30" s="20"/>
      <c r="K30" s="20"/>
    </row>
    <row r="31" spans="2:11">
      <c r="B31" s="110" t="s">
        <v>30</v>
      </c>
      <c r="C31" s="110"/>
      <c r="D31" s="110"/>
      <c r="E31" s="110"/>
      <c r="F31" s="110"/>
      <c r="G31" s="110"/>
      <c r="H31" s="110"/>
      <c r="I31" s="19"/>
      <c r="J31" s="20"/>
      <c r="K31" s="20"/>
    </row>
    <row r="32" spans="2:11">
      <c r="B32" s="110" t="s">
        <v>31</v>
      </c>
      <c r="C32" s="110"/>
      <c r="D32" s="110"/>
      <c r="E32" s="110"/>
      <c r="F32" s="110"/>
      <c r="G32" s="110"/>
      <c r="H32" s="19"/>
      <c r="I32" s="19"/>
      <c r="J32" s="20"/>
      <c r="K32" s="20"/>
    </row>
    <row r="33" spans="2:11">
      <c r="B33" s="110" t="s">
        <v>32</v>
      </c>
      <c r="C33" s="110"/>
      <c r="D33" s="110"/>
      <c r="E33" s="110"/>
      <c r="F33" s="110"/>
      <c r="G33" s="110"/>
      <c r="H33" s="110"/>
      <c r="I33" s="110"/>
      <c r="J33" s="110"/>
      <c r="K33" s="20"/>
    </row>
    <row r="34" spans="2:11">
      <c r="B34" s="110" t="s">
        <v>33</v>
      </c>
      <c r="C34" s="110"/>
      <c r="D34" s="110"/>
      <c r="E34" s="110"/>
      <c r="F34" s="110"/>
      <c r="G34" s="110"/>
      <c r="H34" s="110"/>
      <c r="I34" s="110"/>
      <c r="J34" s="110"/>
      <c r="K34" s="20"/>
    </row>
    <row r="35" spans="2:11">
      <c r="B35" s="110" t="s">
        <v>34</v>
      </c>
      <c r="C35" s="110"/>
      <c r="D35" s="110"/>
      <c r="E35" s="110"/>
      <c r="F35" s="110"/>
      <c r="G35" s="110"/>
      <c r="H35" s="110"/>
      <c r="I35" s="110"/>
      <c r="J35" s="20"/>
      <c r="K35" s="20"/>
    </row>
    <row r="36" spans="2:11">
      <c r="B36" s="110" t="s">
        <v>35</v>
      </c>
      <c r="C36" s="110"/>
      <c r="D36" s="110"/>
      <c r="E36" s="110"/>
      <c r="F36" s="110"/>
      <c r="G36" s="110"/>
      <c r="H36" s="110"/>
      <c r="I36" s="110"/>
      <c r="J36" s="20"/>
      <c r="K36" s="20"/>
    </row>
    <row r="37" spans="2:11">
      <c r="B37" s="110" t="s">
        <v>36</v>
      </c>
      <c r="C37" s="110"/>
      <c r="D37" s="110"/>
      <c r="E37" s="110"/>
      <c r="F37" s="110"/>
      <c r="G37" s="110"/>
      <c r="H37" s="110"/>
      <c r="I37" s="19"/>
      <c r="J37" s="20"/>
      <c r="K37" s="20"/>
    </row>
    <row r="38" spans="2:11">
      <c r="B38" s="110" t="s">
        <v>37</v>
      </c>
      <c r="C38" s="110"/>
      <c r="D38" s="110"/>
      <c r="E38" s="110"/>
      <c r="F38" s="110"/>
      <c r="G38" s="110"/>
      <c r="H38" s="110"/>
      <c r="I38" s="110"/>
      <c r="J38" s="20"/>
      <c r="K38" s="20"/>
    </row>
    <row r="39" spans="2:11">
      <c r="B39" s="21" t="s">
        <v>38</v>
      </c>
      <c r="C39" s="19"/>
      <c r="D39" s="19"/>
      <c r="E39" s="19"/>
      <c r="F39" s="19"/>
      <c r="G39" s="19"/>
      <c r="H39" s="19"/>
      <c r="I39" s="19"/>
      <c r="J39" s="20"/>
      <c r="K39" s="20"/>
    </row>
    <row r="40" spans="2:11">
      <c r="B40" s="110" t="s">
        <v>39</v>
      </c>
      <c r="C40" s="110"/>
      <c r="D40" s="110"/>
      <c r="E40" s="110"/>
      <c r="F40" s="110"/>
      <c r="G40" s="110"/>
      <c r="H40" s="110"/>
      <c r="I40" s="19"/>
      <c r="J40" s="20"/>
      <c r="K40" s="20"/>
    </row>
    <row r="41" spans="2:11">
      <c r="B41" s="110" t="s">
        <v>40</v>
      </c>
      <c r="C41" s="110"/>
      <c r="D41" s="110"/>
      <c r="E41" s="110"/>
      <c r="F41" s="110"/>
      <c r="G41" s="110"/>
      <c r="H41" s="110"/>
      <c r="I41" s="19"/>
      <c r="J41" s="20"/>
      <c r="K41" s="20"/>
    </row>
    <row r="42" spans="2:11">
      <c r="B42" s="110" t="s">
        <v>41</v>
      </c>
      <c r="C42" s="110"/>
      <c r="D42" s="110"/>
      <c r="E42" s="110"/>
      <c r="F42" s="110"/>
      <c r="G42" s="110"/>
      <c r="H42" s="110"/>
      <c r="I42" s="110"/>
      <c r="J42" s="20"/>
      <c r="K42" s="20"/>
    </row>
    <row r="43" spans="2:11">
      <c r="B43" s="110" t="s">
        <v>42</v>
      </c>
      <c r="C43" s="110"/>
      <c r="D43" s="110"/>
      <c r="E43" s="110"/>
      <c r="F43" s="110"/>
      <c r="G43" s="110"/>
      <c r="H43" s="110"/>
      <c r="I43" s="110"/>
      <c r="J43" s="20"/>
      <c r="K43" s="20"/>
    </row>
    <row r="44" spans="2:11">
      <c r="B44" s="21" t="s">
        <v>43</v>
      </c>
      <c r="C44" s="19"/>
      <c r="D44" s="19"/>
      <c r="E44" s="19"/>
      <c r="F44" s="19"/>
      <c r="G44" s="19"/>
      <c r="H44" s="19"/>
      <c r="I44" s="19"/>
      <c r="J44" s="20"/>
      <c r="K44" s="20"/>
    </row>
    <row r="45" spans="2:11">
      <c r="B45" s="110" t="s">
        <v>44</v>
      </c>
      <c r="C45" s="110"/>
      <c r="D45" s="110"/>
      <c r="E45" s="110"/>
      <c r="F45" s="110"/>
      <c r="G45" s="110"/>
      <c r="H45" s="110"/>
      <c r="I45" s="110"/>
      <c r="J45" s="110"/>
      <c r="K45" s="110"/>
    </row>
    <row r="46" spans="2:11">
      <c r="B46" s="110" t="s">
        <v>45</v>
      </c>
      <c r="C46" s="110"/>
      <c r="D46" s="110"/>
      <c r="E46" s="110"/>
      <c r="F46" s="110"/>
      <c r="G46" s="110"/>
      <c r="H46" s="110"/>
      <c r="I46" s="110"/>
      <c r="J46" s="110"/>
      <c r="K46" s="110"/>
    </row>
    <row r="47" spans="2:11">
      <c r="B47" s="18" t="s">
        <v>46</v>
      </c>
      <c r="C47" s="19"/>
      <c r="D47" s="19"/>
      <c r="E47" s="19"/>
      <c r="F47" s="19"/>
      <c r="G47" s="19"/>
      <c r="H47" s="19"/>
      <c r="I47" s="19"/>
      <c r="J47" s="20"/>
      <c r="K47" s="20"/>
    </row>
    <row r="48" spans="2:11">
      <c r="B48" s="110" t="s">
        <v>47</v>
      </c>
      <c r="C48" s="110"/>
      <c r="D48" s="110"/>
      <c r="E48" s="110"/>
      <c r="F48" s="19"/>
      <c r="G48" s="19"/>
      <c r="H48" s="19"/>
      <c r="I48" s="19"/>
      <c r="J48" s="20"/>
      <c r="K48" s="20"/>
    </row>
    <row r="49" spans="2:11">
      <c r="B49" s="110" t="s">
        <v>48</v>
      </c>
      <c r="C49" s="110"/>
      <c r="D49" s="110"/>
      <c r="E49" s="110"/>
      <c r="F49" s="110"/>
      <c r="G49" s="110"/>
      <c r="H49" s="110"/>
      <c r="I49" s="19"/>
      <c r="J49" s="20"/>
      <c r="K49" s="20"/>
    </row>
    <row r="50" spans="2:11">
      <c r="B50" s="110" t="s">
        <v>49</v>
      </c>
      <c r="C50" s="110"/>
      <c r="D50" s="110"/>
      <c r="E50" s="110"/>
      <c r="F50" s="110"/>
      <c r="G50" s="110"/>
      <c r="H50" s="110"/>
      <c r="I50" s="19"/>
      <c r="J50" s="20"/>
      <c r="K50" s="20"/>
    </row>
    <row r="51" spans="2:11">
      <c r="B51" s="110" t="s">
        <v>50</v>
      </c>
      <c r="C51" s="110"/>
      <c r="D51" s="110"/>
      <c r="E51" s="110"/>
      <c r="F51" s="110"/>
      <c r="G51" s="110"/>
      <c r="H51" s="110"/>
      <c r="I51" s="110"/>
      <c r="J51" s="20"/>
      <c r="K51" s="20"/>
    </row>
    <row r="52" spans="2:11">
      <c r="B52" s="110" t="s">
        <v>51</v>
      </c>
      <c r="C52" s="110"/>
      <c r="D52" s="110"/>
      <c r="E52" s="110"/>
      <c r="F52" s="110"/>
      <c r="G52" s="110"/>
      <c r="H52" s="110"/>
      <c r="I52" s="110"/>
      <c r="J52" s="20"/>
      <c r="K52" s="20"/>
    </row>
    <row r="53" spans="2:11">
      <c r="B53" s="110" t="s">
        <v>52</v>
      </c>
      <c r="C53" s="110"/>
      <c r="D53" s="110"/>
      <c r="E53" s="110"/>
      <c r="F53" s="110"/>
      <c r="G53" s="110"/>
      <c r="H53" s="110"/>
      <c r="I53" s="19"/>
      <c r="J53" s="20"/>
      <c r="K53" s="20"/>
    </row>
    <row r="54" spans="2:11">
      <c r="B54" s="110" t="s">
        <v>53</v>
      </c>
      <c r="C54" s="110"/>
      <c r="D54" s="110"/>
      <c r="E54" s="110"/>
      <c r="F54" s="110"/>
      <c r="G54" s="110"/>
      <c r="H54" s="110"/>
      <c r="I54" s="19"/>
      <c r="J54" s="20"/>
      <c r="K54" s="20"/>
    </row>
    <row r="55" spans="2:11">
      <c r="B55" s="18" t="s">
        <v>54</v>
      </c>
      <c r="C55" s="19"/>
      <c r="D55" s="19"/>
      <c r="E55" s="19"/>
      <c r="F55" s="19"/>
      <c r="G55" s="19"/>
      <c r="H55" s="19"/>
      <c r="I55" s="19"/>
      <c r="J55" s="20"/>
      <c r="K55" s="20"/>
    </row>
    <row r="56" spans="2:11">
      <c r="B56" s="110" t="s">
        <v>55</v>
      </c>
      <c r="C56" s="110"/>
      <c r="D56" s="110"/>
      <c r="E56" s="19"/>
      <c r="F56" s="19"/>
      <c r="G56" s="19"/>
      <c r="H56" s="19"/>
      <c r="I56" s="19"/>
      <c r="J56" s="20"/>
      <c r="K56" s="20"/>
    </row>
    <row r="57" spans="2:11">
      <c r="B57" s="110" t="s">
        <v>56</v>
      </c>
      <c r="C57" s="110"/>
      <c r="D57" s="110"/>
      <c r="E57" s="19"/>
      <c r="F57" s="19"/>
      <c r="G57" s="19"/>
      <c r="H57" s="19"/>
      <c r="I57" s="19"/>
      <c r="J57" s="20"/>
      <c r="K57" s="20"/>
    </row>
    <row r="58" spans="2:11">
      <c r="B58" s="18" t="s">
        <v>57</v>
      </c>
      <c r="C58" s="19"/>
      <c r="D58" s="19"/>
      <c r="E58" s="19"/>
      <c r="F58" s="19"/>
      <c r="G58" s="19"/>
      <c r="H58" s="19"/>
      <c r="I58" s="19"/>
      <c r="J58" s="20"/>
      <c r="K58" s="20"/>
    </row>
    <row r="59" spans="2:11">
      <c r="B59" s="110" t="s">
        <v>58</v>
      </c>
      <c r="C59" s="110"/>
      <c r="D59" s="110"/>
      <c r="E59" s="110"/>
      <c r="F59" s="19"/>
      <c r="G59" s="19"/>
      <c r="H59" s="19"/>
      <c r="I59" s="19"/>
      <c r="J59" s="20"/>
      <c r="K59" s="20"/>
    </row>
    <row r="60" spans="2:11">
      <c r="B60" s="18" t="s">
        <v>59</v>
      </c>
      <c r="C60" s="19"/>
      <c r="D60" s="19"/>
      <c r="E60" s="19"/>
      <c r="F60" s="19"/>
      <c r="G60" s="19"/>
      <c r="H60" s="19"/>
      <c r="I60" s="19"/>
      <c r="J60" s="20"/>
      <c r="K60" s="20"/>
    </row>
    <row r="61" spans="2:11">
      <c r="B61" s="110" t="s">
        <v>60</v>
      </c>
      <c r="C61" s="110"/>
      <c r="D61" s="110"/>
      <c r="E61" s="110"/>
      <c r="F61" s="110"/>
      <c r="G61" s="110"/>
      <c r="H61" s="110"/>
      <c r="I61" s="19"/>
      <c r="J61" s="20"/>
      <c r="K61" s="20"/>
    </row>
    <row r="62" spans="2:11">
      <c r="B62" s="110" t="s">
        <v>61</v>
      </c>
      <c r="C62" s="110"/>
      <c r="D62" s="110"/>
      <c r="E62" s="110"/>
      <c r="F62" s="110"/>
      <c r="G62" s="110"/>
      <c r="H62" s="110"/>
      <c r="I62" s="110"/>
      <c r="J62" s="110"/>
      <c r="K62" s="20"/>
    </row>
    <row r="63" spans="2:11">
      <c r="B63" s="110" t="s">
        <v>62</v>
      </c>
      <c r="C63" s="110"/>
      <c r="D63" s="110"/>
      <c r="E63" s="110"/>
      <c r="F63" s="110"/>
      <c r="G63" s="110"/>
      <c r="H63" s="110"/>
      <c r="I63" s="110"/>
      <c r="J63" s="110"/>
      <c r="K63" s="20"/>
    </row>
    <row r="64" spans="2:11">
      <c r="B64" s="110" t="s">
        <v>390</v>
      </c>
      <c r="C64" s="110"/>
      <c r="D64" s="110"/>
      <c r="E64" s="110"/>
      <c r="F64" s="110"/>
      <c r="G64" s="110"/>
      <c r="H64" s="110"/>
      <c r="I64" s="110"/>
      <c r="J64" s="110"/>
      <c r="K64" s="20"/>
    </row>
    <row r="65" spans="2:12">
      <c r="B65" s="110" t="s">
        <v>391</v>
      </c>
      <c r="C65" s="110"/>
      <c r="D65" s="110"/>
      <c r="E65" s="110"/>
      <c r="F65" s="110"/>
      <c r="G65" s="110"/>
      <c r="H65" s="110"/>
      <c r="I65" s="110"/>
      <c r="J65" s="110"/>
      <c r="K65" s="20"/>
    </row>
    <row r="66" spans="2:12">
      <c r="B66" s="110" t="s">
        <v>63</v>
      </c>
      <c r="C66" s="110"/>
      <c r="D66" s="110"/>
      <c r="E66" s="110"/>
      <c r="F66" s="110"/>
      <c r="G66" s="110"/>
      <c r="H66" s="110"/>
      <c r="I66" s="110"/>
      <c r="J66" s="20"/>
      <c r="K66" s="20"/>
    </row>
    <row r="67" spans="2:12">
      <c r="K67" s="20"/>
    </row>
    <row r="68" spans="2:12">
      <c r="K68" s="20"/>
    </row>
    <row r="69" spans="2:12">
      <c r="K69" s="20"/>
    </row>
    <row r="70" spans="2:12">
      <c r="K70" s="20"/>
    </row>
    <row r="71" spans="2:12" ht="18.75">
      <c r="B71" s="11" t="s">
        <v>64</v>
      </c>
      <c r="C71" s="11"/>
      <c r="D71" s="11"/>
      <c r="E71" s="11"/>
      <c r="F71" s="11"/>
      <c r="G71" s="11"/>
      <c r="H71" s="11"/>
    </row>
    <row r="72" spans="2:12" ht="27.95" customHeight="1">
      <c r="B72" s="139" t="s">
        <v>65</v>
      </c>
      <c r="C72" s="139"/>
      <c r="D72" s="139"/>
      <c r="E72" s="139"/>
      <c r="F72" s="139"/>
      <c r="G72" s="139"/>
      <c r="H72" s="139"/>
      <c r="I72" s="139"/>
      <c r="J72" s="139"/>
      <c r="K72" s="139"/>
      <c r="L72" s="139"/>
    </row>
    <row r="73" spans="2:12">
      <c r="B73" s="22" t="s">
        <v>66</v>
      </c>
      <c r="C73" s="23"/>
      <c r="D73" s="23"/>
      <c r="E73" s="23"/>
      <c r="F73" s="23"/>
      <c r="G73" s="23"/>
      <c r="H73" s="23"/>
    </row>
    <row r="74" spans="2:12">
      <c r="B74" s="22"/>
      <c r="C74" s="23"/>
      <c r="D74" s="23"/>
      <c r="E74" s="23"/>
      <c r="F74" s="23"/>
      <c r="G74" s="23"/>
      <c r="H74" s="23"/>
    </row>
    <row r="75" spans="2:12">
      <c r="B75" s="24" t="s">
        <v>67</v>
      </c>
      <c r="C75" s="23"/>
      <c r="D75" s="23"/>
      <c r="E75" s="23"/>
      <c r="F75" s="23"/>
      <c r="G75" s="23"/>
      <c r="H75" s="23"/>
    </row>
    <row r="76" spans="2:12">
      <c r="B76" s="136" t="s">
        <v>403</v>
      </c>
      <c r="D76" s="25"/>
      <c r="H76" s="26"/>
    </row>
    <row r="77" spans="2:12">
      <c r="B77" s="137" t="s">
        <v>404</v>
      </c>
      <c r="D77" s="25"/>
      <c r="F77" s="14"/>
      <c r="H77" s="26"/>
    </row>
    <row r="78" spans="2:12">
      <c r="B78" s="14"/>
      <c r="D78" s="25"/>
      <c r="F78" s="14"/>
      <c r="H78" s="26"/>
    </row>
    <row r="79" spans="2:12">
      <c r="B79" s="14" t="s">
        <v>68</v>
      </c>
    </row>
  </sheetData>
  <mergeCells count="1">
    <mergeCell ref="B72:L72"/>
  </mergeCells>
  <hyperlinks>
    <hyperlink ref="B73" r:id="rId1" xr:uid="{BD041BE4-006E-45C3-ACE8-6A72E097A7BF}"/>
    <hyperlink ref="B79" r:id="rId2" xr:uid="{4D3C12D7-3C4D-4F00-A3BF-FEA363CC801D}"/>
    <hyperlink ref="B14" location="Caveats!A1" display="Caveats" xr:uid="{6BEE2151-B1AA-43D5-AC24-6A7178B099EF}"/>
    <hyperlink ref="B15" location="'Data glossary and metadata'!A1" display="Data glossary and metadata" xr:uid="{6F38BB11-C782-4C32-B137-0FCC644522E2}"/>
    <hyperlink ref="B19" location="'Table 1'!A1" display="Table 1. Workforce Australia Online Targeted Compliance Framework Zones by Cohort" xr:uid="{FCBC5DEA-1CC0-44D0-A689-D386C629B236}"/>
    <hyperlink ref="B20" location="'Table 2'!A1" display="Table 2. Workforce Australia Services Targeted Compliance Framework Zones by Cohort" xr:uid="{7BD85B3C-674E-4770-AA3F-E850C7FEE4C7}"/>
    <hyperlink ref="B23" location="'Table 3'!A1" display="Table 3. Resolution Time by Program" xr:uid="{FD4FDB48-3EB1-42D9-AE91-F1131D8B2240}"/>
    <hyperlink ref="B24" location="'Table 4a'!A1" display="Table 4a. Workforce Australia Online Resolution Time by Cohort" xr:uid="{9F99218A-FA08-4B67-A3E2-CEC9CA8FD037}"/>
    <hyperlink ref="B25" location="'Table 4b'!A1" display="Table 4b. Workforce Australia Services Resolution Time by Cohort" xr:uid="{617F2660-1D24-4282-99F3-5D4B8EC9E8B6}"/>
    <hyperlink ref="B26" location="'Table 5a'!A1" display="Table 5a. Workforce Australia Online Resolution Time by Event Type" xr:uid="{EF5C1C8D-2DC8-44A4-9B26-C49F3F54015A}"/>
    <hyperlink ref="B27" location="'Table 5b'!A1" display="Table 5b. Workforce Australia Services Resolution Time by Event Type" xr:uid="{DC29FAF1-487A-4419-AB52-0C6E0B479D06}"/>
    <hyperlink ref="B29" location="'Table 6'!A1" display="Table 6. Payment Suspensions by Event Type" xr:uid="{868F0D6D-96C1-4595-A0F5-C53846583F76}"/>
    <hyperlink ref="B30" location="'Table 7a'!A1" display="Table 7a. Workforce Australia Online Payment Suspensions by Cohort" xr:uid="{54A36BB3-E3D3-4429-83FA-3FF802F408A1}"/>
    <hyperlink ref="B31" location="'Table 7b'!A1" display="Table 7b. Workforce Australia Services Payment Suspensions by Cohort" xr:uid="{2CF85C66-CBEE-4ACD-95D2-3E6C19FD60E9}"/>
    <hyperlink ref="B32" location="'Table 7c'!A1" display="Table 7c. Transition to Work Payment Suspensions by Cohort" xr:uid="{E343359B-A452-44EB-B9B2-F58858B34C73}"/>
    <hyperlink ref="B33" location="'Table 8a'!A1" display="Table 8a. Workforce Australia Online Payment Suspension by Event Type and by Cohort" xr:uid="{967C34CB-EFC7-42EC-9565-3D9BFB5F0835}"/>
    <hyperlink ref="B34" location="'Table 8b'!A1" display="Table 8b. Workforce Australia Services Payment Suspension by Event Type and by Cohort" xr:uid="{A537D4A3-B055-4418-B439-8FE712B7D612}"/>
    <hyperlink ref="B35" location="'Table 9a'!A1" display="Table 9a. Workforce Australia Online Payment Suspensions by Employment Region" xr:uid="{11B57EF8-56F7-4A42-8BD7-6491B0407D1A}"/>
    <hyperlink ref="B36" location="'Table 9b'!A1" display="Table 9b. Workforce Australia Services Payment Suspensions by Employment Region" xr:uid="{B7225826-AD71-494F-B980-EF97F005D2A7}"/>
    <hyperlink ref="B40" location="'Table 10a'!A1" display="Table 10a. Workforce Australia Online Reengagement Duration by Cohort" xr:uid="{EBAA5453-9C02-41D8-AA78-4BC28E004224}"/>
    <hyperlink ref="B41" location="'Table 10b'!A1" display="Table 10b. Workforce Australia Services Reengagement Duration by Cohort" xr:uid="{4497683D-ADAE-49F1-A4C8-CA93BE39A4C9}"/>
    <hyperlink ref="B42" location="'Table 11a'!A1" display="Table 11a. Workforce Australia Online Reengagement Duration by Event Type" xr:uid="{F94FB0A2-EF9D-44AC-A7B6-828375CDE9E7}"/>
    <hyperlink ref="B43" location="'Table 11b'!A1" display="Table 11b. Workforce Australia Services Reengagement Duration by Event Type" xr:uid="{959427D9-E99C-413F-A810-A53CB8F23BB7}"/>
    <hyperlink ref="B48" location="'Table 13'!A1" display="Table 13. Demerits Applied by Event Type" xr:uid="{F6A5B16F-2EBE-4E19-802E-7D52F0BAAEA6}"/>
    <hyperlink ref="B49" location="'Table 14a'!A1" display="Table 14a. Workforce Australia Online Demerits Applied by Cohort" xr:uid="{647744F5-AA27-440F-9842-48839A94DEB5}"/>
    <hyperlink ref="B50" location="'Table 14b'!A1" display="Table 14b. Workforce Australia Services Demerits Applied by Cohort" xr:uid="{6A7D5BA1-0CEE-4754-BFCF-DB2DCFB7B17F}"/>
    <hyperlink ref="B51" location="'Table 15a'!A1" display="Table 15a. Workforce Australia Online Demerits Applied by Employment Region" xr:uid="{45BECA91-F348-45B1-A790-7050FCE743E7}"/>
    <hyperlink ref="B52" location="'Table 15b'!A1" display="Table 15b. Workforce Australia Services Demerits Applied by Employment Region" xr:uid="{452AD9EE-1455-4E8C-BC86-4C98D3326850}"/>
    <hyperlink ref="B56" location="'Table 16'!A1" display="Table 16. Capability Interviews" xr:uid="{55B40682-0A00-4831-9755-09FD589F36AC}"/>
    <hyperlink ref="B57" location="'Table 17'!A1" display="Table 17. Capability Assessments" xr:uid="{1846B7B0-E6C8-4F3E-8326-041E6B62FA29}"/>
    <hyperlink ref="B59" location="'Table 18'!A1" display="Table 18. Financial Penalties Applied by Type" xr:uid="{0007DC27-61B1-4518-B2BB-192C85A3111D}"/>
    <hyperlink ref="B61" location="'Table 19'!A1" display="Table 19. Compellable Flow Caseload by Employment Services Program" xr:uid="{00651E03-FADC-4967-A685-541D2FAEDD6B}"/>
    <hyperlink ref="B62" location="'Table 20a'!A1" display="Table 20a. Workforce Australia Online Compellable Flow Caseload by Employment Region" xr:uid="{168B191F-3B4A-402F-A780-98AA41CF430D}"/>
    <hyperlink ref="B63" location="'Table 20b'!A1" display="Table 20b. Workforce Australia Services Compellable Flow Caseload by Employment Region" xr:uid="{5F94726D-920D-4BAD-93A1-66021DA46A99}"/>
    <hyperlink ref="B66" location="'Table 21'!A1" display="Table 21. Compellable Flow Caseload by Cohort by Employment Services Program" xr:uid="{BF66DB83-ABE1-40AE-A6F6-A230E71B5AC4}"/>
    <hyperlink ref="B45" location="'Table 12a'!A1" display="Table 12a. Workforce Australia Online Income Support Payment Cancellations after 28 Calendar Days" xr:uid="{0F5FC4BE-47E9-4F96-AD1C-99551AD44954}"/>
    <hyperlink ref="B46" location="'Table 12b'!A1" display="Table 12b. Workforce Australia Services Income Support Payment Cancellations after 28 Calendar Days" xr:uid="{EE5EF390-FE0D-42C5-ADC3-3D2BF50D78C6}"/>
    <hyperlink ref="B37" location="'Table 9c'!A1" display="Table 9c. Workforce Australia Online Payment Suspensions by Client SA4" xr:uid="{6FE0539E-D169-4D30-8E6B-85666809B2DD}"/>
    <hyperlink ref="B38" location="'Table 9d'!A1" display="Table 9d. Workforce Australia Services Payment Suspensions by Client SA4" xr:uid="{7EB8F225-6E47-459E-BF17-98CE17565829}"/>
    <hyperlink ref="B53" location="'Table 15c'!A1" display="Table 15c. Workforce Australia Online Demerits Applied by Client SA4" xr:uid="{198431BF-6D53-45FF-999E-01C4CBBFCC33}"/>
    <hyperlink ref="B54" location="'Table 15d'!A1" display="Table 15d. Workforce Australia Services Demerits Applied by Client SA4" xr:uid="{9AD2F366-9EAE-4083-A2F3-8E1966FB2F64}"/>
    <hyperlink ref="B13" location="'Data Descriptions'!A1" display="Data Descriptions" xr:uid="{D1C51812-B4E1-4D9F-B907-464764446E4F}"/>
    <hyperlink ref="B77" r:id="rId3" display="For further information, please contact data@dss.gov.au" xr:uid="{2EEDE598-32F6-4EE1-883F-FF1C3785A375}"/>
    <hyperlink ref="B64" location="'Table 20c'!A1" display="Table 20c. Workforce Australia Online Compellable Flow Caseload by Client SA4" xr:uid="{8E110D1F-79DE-441D-9797-9BE14F5EA56B}"/>
    <hyperlink ref="B65" location="'Table 20d'!A1" display="Table 20d. Workforce Australia Services Compellable Flow Caseload by Client SA4" xr:uid="{DADB797D-504E-416D-8593-47F21ECC0867}"/>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B8:I64"/>
  <sheetViews>
    <sheetView zoomScaleNormal="100" workbookViewId="0">
      <selection activeCell="B8" sqref="B8"/>
    </sheetView>
  </sheetViews>
  <sheetFormatPr defaultRowHeight="15"/>
  <cols>
    <col min="1" max="1" width="2.85546875" style="8" customWidth="1"/>
    <col min="2" max="2" width="40.5703125" style="8" customWidth="1"/>
    <col min="3" max="4" width="20.5703125" style="8" customWidth="1"/>
    <col min="5" max="5" width="13.7109375" style="8" bestFit="1" customWidth="1"/>
    <col min="6" max="10" width="13.7109375" style="8" customWidth="1"/>
    <col min="11" max="11" width="40.5703125" style="8" customWidth="1"/>
    <col min="12" max="13" width="18.5703125" style="8" customWidth="1"/>
    <col min="14" max="15" width="9.140625" style="8"/>
    <col min="16" max="16" width="26.85546875" style="8" bestFit="1" customWidth="1"/>
    <col min="17" max="17" width="37.140625" style="8" bestFit="1" customWidth="1"/>
    <col min="18" max="18" width="9.140625" style="8" bestFit="1" customWidth="1"/>
    <col min="19" max="19" width="13.7109375" style="8" bestFit="1" customWidth="1"/>
    <col min="20" max="16384" width="9.140625" style="8"/>
  </cols>
  <sheetData>
    <row r="8" spans="2:6" ht="21">
      <c r="B8" s="7" t="s">
        <v>393</v>
      </c>
    </row>
    <row r="9" spans="2:6" ht="15.75">
      <c r="B9" s="9" t="s">
        <v>406</v>
      </c>
    </row>
    <row r="11" spans="2:6">
      <c r="B11" s="48" t="s">
        <v>35</v>
      </c>
    </row>
    <row r="12" spans="2:6">
      <c r="B12" s="48"/>
    </row>
    <row r="13" spans="2:6">
      <c r="B13" s="49" t="s">
        <v>418</v>
      </c>
    </row>
    <row r="14" spans="2:6" ht="53.25" customHeight="1">
      <c r="B14" s="200" t="s">
        <v>419</v>
      </c>
      <c r="C14" s="200"/>
      <c r="D14" s="200"/>
      <c r="E14" s="200"/>
      <c r="F14" s="200"/>
    </row>
    <row r="15" spans="2:6">
      <c r="B15" s="185" t="s">
        <v>122</v>
      </c>
      <c r="C15" s="177" t="s">
        <v>189</v>
      </c>
      <c r="D15" s="177"/>
    </row>
    <row r="16" spans="2:6">
      <c r="B16" s="173"/>
      <c r="C16" s="62" t="s">
        <v>190</v>
      </c>
      <c r="D16" s="63" t="s">
        <v>193</v>
      </c>
    </row>
    <row r="17" spans="2:4">
      <c r="B17" s="50" t="s">
        <v>218</v>
      </c>
      <c r="C17" s="51">
        <v>10870</v>
      </c>
      <c r="D17" s="51">
        <v>6595</v>
      </c>
    </row>
    <row r="18" spans="2:4">
      <c r="B18" s="50" t="s">
        <v>219</v>
      </c>
      <c r="C18" s="51">
        <v>5310</v>
      </c>
      <c r="D18" s="51">
        <v>3320</v>
      </c>
    </row>
    <row r="19" spans="2:4">
      <c r="B19" s="50" t="s">
        <v>221</v>
      </c>
      <c r="C19" s="51">
        <v>2565</v>
      </c>
      <c r="D19" s="51">
        <v>1645</v>
      </c>
    </row>
    <row r="20" spans="2:4">
      <c r="B20" s="50" t="s">
        <v>223</v>
      </c>
      <c r="C20" s="51">
        <v>15340</v>
      </c>
      <c r="D20" s="51">
        <v>9170</v>
      </c>
    </row>
    <row r="21" spans="2:4">
      <c r="B21" s="50" t="s">
        <v>225</v>
      </c>
      <c r="C21" s="51">
        <v>6555</v>
      </c>
      <c r="D21" s="51">
        <v>3960</v>
      </c>
    </row>
    <row r="22" spans="2:4">
      <c r="B22" s="50" t="s">
        <v>226</v>
      </c>
      <c r="C22" s="51">
        <v>4590</v>
      </c>
      <c r="D22" s="51">
        <v>2740</v>
      </c>
    </row>
    <row r="23" spans="2:4">
      <c r="B23" s="50" t="s">
        <v>227</v>
      </c>
      <c r="C23" s="51">
        <v>3820</v>
      </c>
      <c r="D23" s="51">
        <v>2255</v>
      </c>
    </row>
    <row r="24" spans="2:4">
      <c r="B24" s="50" t="s">
        <v>228</v>
      </c>
      <c r="C24" s="51">
        <v>4545</v>
      </c>
      <c r="D24" s="51">
        <v>2790</v>
      </c>
    </row>
    <row r="25" spans="2:4">
      <c r="B25" s="50" t="s">
        <v>232</v>
      </c>
      <c r="C25" s="51">
        <v>4395</v>
      </c>
      <c r="D25" s="51">
        <v>2680</v>
      </c>
    </row>
    <row r="26" spans="2:4">
      <c r="B26" s="50" t="s">
        <v>234</v>
      </c>
      <c r="C26" s="51">
        <v>3840</v>
      </c>
      <c r="D26" s="51">
        <v>2315</v>
      </c>
    </row>
    <row r="27" spans="2:4">
      <c r="B27" s="50" t="s">
        <v>235</v>
      </c>
      <c r="C27" s="51">
        <v>6725</v>
      </c>
      <c r="D27" s="51">
        <v>4045</v>
      </c>
    </row>
    <row r="28" spans="2:4">
      <c r="B28" s="50" t="s">
        <v>236</v>
      </c>
      <c r="C28" s="51">
        <v>4300</v>
      </c>
      <c r="D28" s="51">
        <v>2730</v>
      </c>
    </row>
    <row r="29" spans="2:4">
      <c r="B29" s="50" t="s">
        <v>238</v>
      </c>
      <c r="C29" s="51">
        <v>3465</v>
      </c>
      <c r="D29" s="51">
        <v>2135</v>
      </c>
    </row>
    <row r="30" spans="2:4">
      <c r="B30" s="50" t="s">
        <v>240</v>
      </c>
      <c r="C30" s="51">
        <v>6400</v>
      </c>
      <c r="D30" s="51">
        <v>3785</v>
      </c>
    </row>
    <row r="31" spans="2:4">
      <c r="B31" s="50" t="s">
        <v>241</v>
      </c>
      <c r="C31" s="51">
        <v>8500</v>
      </c>
      <c r="D31" s="51">
        <v>5285</v>
      </c>
    </row>
    <row r="32" spans="2:4">
      <c r="B32" s="50" t="s">
        <v>243</v>
      </c>
      <c r="C32" s="51">
        <v>2830</v>
      </c>
      <c r="D32" s="51">
        <v>1680</v>
      </c>
    </row>
    <row r="33" spans="2:4">
      <c r="B33" s="50" t="s">
        <v>249</v>
      </c>
      <c r="C33" s="51">
        <v>3540</v>
      </c>
      <c r="D33" s="51">
        <v>2160</v>
      </c>
    </row>
    <row r="34" spans="2:4">
      <c r="B34" s="50" t="s">
        <v>251</v>
      </c>
      <c r="C34" s="51">
        <v>6510</v>
      </c>
      <c r="D34" s="51">
        <v>4240</v>
      </c>
    </row>
    <row r="35" spans="2:4">
      <c r="B35" s="50" t="s">
        <v>253</v>
      </c>
      <c r="C35" s="51">
        <v>4250</v>
      </c>
      <c r="D35" s="51">
        <v>2660</v>
      </c>
    </row>
    <row r="36" spans="2:4">
      <c r="B36" s="50" t="s">
        <v>254</v>
      </c>
      <c r="C36" s="51">
        <v>10860</v>
      </c>
      <c r="D36" s="51">
        <v>6765</v>
      </c>
    </row>
    <row r="37" spans="2:4">
      <c r="B37" s="50" t="s">
        <v>255</v>
      </c>
      <c r="C37" s="51">
        <v>14130</v>
      </c>
      <c r="D37" s="51">
        <v>8765</v>
      </c>
    </row>
    <row r="38" spans="2:4">
      <c r="B38" s="50" t="s">
        <v>257</v>
      </c>
      <c r="C38" s="51">
        <v>11440</v>
      </c>
      <c r="D38" s="51">
        <v>6645</v>
      </c>
    </row>
    <row r="39" spans="2:4">
      <c r="B39" s="50" t="s">
        <v>259</v>
      </c>
      <c r="C39" s="51">
        <v>9520</v>
      </c>
      <c r="D39" s="51">
        <v>6105</v>
      </c>
    </row>
    <row r="40" spans="2:4">
      <c r="B40" s="50" t="s">
        <v>261</v>
      </c>
      <c r="C40" s="51">
        <v>9540</v>
      </c>
      <c r="D40" s="51">
        <v>5800</v>
      </c>
    </row>
    <row r="41" spans="2:4">
      <c r="B41" s="50" t="s">
        <v>262</v>
      </c>
      <c r="C41" s="51">
        <v>14925</v>
      </c>
      <c r="D41" s="51">
        <v>9050</v>
      </c>
    </row>
    <row r="42" spans="2:4">
      <c r="B42" s="50" t="s">
        <v>263</v>
      </c>
      <c r="C42" s="51">
        <v>6735</v>
      </c>
      <c r="D42" s="51">
        <v>4185</v>
      </c>
    </row>
    <row r="43" spans="2:4">
      <c r="B43" s="50" t="s">
        <v>264</v>
      </c>
      <c r="C43" s="51">
        <v>11215</v>
      </c>
      <c r="D43" s="51">
        <v>6780</v>
      </c>
    </row>
    <row r="44" spans="2:4">
      <c r="B44" s="50" t="s">
        <v>265</v>
      </c>
      <c r="C44" s="51">
        <v>6225</v>
      </c>
      <c r="D44" s="51">
        <v>3720</v>
      </c>
    </row>
    <row r="45" spans="2:4">
      <c r="B45" s="50" t="s">
        <v>266</v>
      </c>
      <c r="C45" s="51">
        <v>10405</v>
      </c>
      <c r="D45" s="51">
        <v>6600</v>
      </c>
    </row>
    <row r="46" spans="2:4">
      <c r="B46" s="50" t="s">
        <v>267</v>
      </c>
      <c r="C46" s="51">
        <v>9190</v>
      </c>
      <c r="D46" s="51">
        <v>5555</v>
      </c>
    </row>
    <row r="47" spans="2:4">
      <c r="B47" s="50" t="s">
        <v>269</v>
      </c>
      <c r="C47" s="51">
        <v>7895</v>
      </c>
      <c r="D47" s="51">
        <v>4700</v>
      </c>
    </row>
    <row r="48" spans="2:4">
      <c r="B48" s="50" t="s">
        <v>256</v>
      </c>
      <c r="C48" s="51">
        <v>59260</v>
      </c>
      <c r="D48" s="51">
        <v>35195</v>
      </c>
    </row>
    <row r="49" spans="2:9">
      <c r="B49" s="58" t="s">
        <v>270</v>
      </c>
      <c r="C49" s="58">
        <v>289700</v>
      </c>
      <c r="D49" s="58">
        <v>172445</v>
      </c>
    </row>
    <row r="51" spans="2:9" ht="90" customHeight="1">
      <c r="B51" s="187" t="s">
        <v>413</v>
      </c>
      <c r="C51" s="188"/>
      <c r="D51" s="188"/>
      <c r="E51" s="188"/>
    </row>
    <row r="52" spans="2:9">
      <c r="B52" s="88"/>
      <c r="C52" s="88"/>
      <c r="D52" s="88"/>
    </row>
    <row r="53" spans="2:9" ht="14.25" customHeight="1">
      <c r="E53" s="88"/>
      <c r="F53" s="88"/>
      <c r="G53" s="88"/>
      <c r="H53" s="88"/>
      <c r="I53" s="88"/>
    </row>
    <row r="54" spans="2:9" ht="14.25" customHeight="1"/>
    <row r="55" spans="2:9" ht="14.25" customHeight="1"/>
    <row r="56" spans="2:9" ht="18.75">
      <c r="B56" s="11" t="s">
        <v>64</v>
      </c>
    </row>
    <row r="57" spans="2:9" ht="14.25" customHeight="1">
      <c r="B57" s="54" t="s">
        <v>65</v>
      </c>
    </row>
    <row r="58" spans="2:9">
      <c r="B58" s="22" t="s">
        <v>66</v>
      </c>
    </row>
    <row r="59" spans="2:9">
      <c r="B59" s="22"/>
    </row>
    <row r="60" spans="2:9">
      <c r="B60" s="24" t="s">
        <v>67</v>
      </c>
    </row>
    <row r="61" spans="2:9">
      <c r="B61" s="136" t="s">
        <v>403</v>
      </c>
    </row>
    <row r="62" spans="2:9">
      <c r="B62" s="137" t="s">
        <v>404</v>
      </c>
    </row>
    <row r="64" spans="2:9">
      <c r="B64" s="14" t="s">
        <v>68</v>
      </c>
    </row>
  </sheetData>
  <mergeCells count="4">
    <mergeCell ref="B51:E51"/>
    <mergeCell ref="B15:B16"/>
    <mergeCell ref="C15:D15"/>
    <mergeCell ref="B14:F14"/>
  </mergeCells>
  <hyperlinks>
    <hyperlink ref="B58" r:id="rId1" xr:uid="{733157E8-B102-478C-B8BD-FC2B761CC432}"/>
    <hyperlink ref="B64" r:id="rId2" xr:uid="{FA3A9030-3B95-43E3-9D9F-38A1ABA4327B}"/>
    <hyperlink ref="B62" r:id="rId3" display="For further information, please contact data@dss.gov.au" xr:uid="{17954D60-9D2A-40CF-83DE-EDB668E2E4F3}"/>
  </hyperlinks>
  <pageMargins left="0.7" right="0.7" top="0.75" bottom="0.75" header="0.3" footer="0.3"/>
  <pageSetup paperSize="9"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B6EF-DD15-4A6E-B6AF-355635CE05DB}">
  <dimension ref="B8:F121"/>
  <sheetViews>
    <sheetView workbookViewId="0">
      <selection activeCell="B8" sqref="B8"/>
    </sheetView>
  </sheetViews>
  <sheetFormatPr defaultRowHeight="15"/>
  <cols>
    <col min="1" max="1" width="2.85546875" style="8" customWidth="1"/>
    <col min="2" max="2" width="40.7109375" style="8" customWidth="1"/>
    <col min="3" max="3" width="20.7109375" style="8" customWidth="1"/>
    <col min="4" max="4" width="20.5703125" style="8" customWidth="1"/>
    <col min="5" max="5" width="13.7109375" style="8" bestFit="1" customWidth="1"/>
    <col min="6" max="11" width="9.140625" style="8"/>
    <col min="12" max="12" width="25.7109375" style="8" bestFit="1" customWidth="1"/>
    <col min="13" max="13" width="38.28515625" style="8" bestFit="1" customWidth="1"/>
    <col min="14" max="14" width="14.28515625" style="8" bestFit="1" customWidth="1"/>
    <col min="15" max="15" width="20.7109375" style="8" bestFit="1" customWidth="1"/>
    <col min="16" max="16384" width="9.140625" style="8"/>
  </cols>
  <sheetData>
    <row r="8" spans="2:6" ht="21">
      <c r="B8" s="7" t="s">
        <v>393</v>
      </c>
    </row>
    <row r="9" spans="2:6" ht="15.75">
      <c r="B9" s="9" t="s">
        <v>406</v>
      </c>
    </row>
    <row r="11" spans="2:6">
      <c r="B11" s="48" t="s">
        <v>36</v>
      </c>
    </row>
    <row r="12" spans="2:6">
      <c r="B12" s="48"/>
    </row>
    <row r="13" spans="2:6">
      <c r="B13" s="49" t="s">
        <v>418</v>
      </c>
    </row>
    <row r="14" spans="2:6" ht="53.25" customHeight="1">
      <c r="B14" s="200" t="s">
        <v>419</v>
      </c>
      <c r="C14" s="200"/>
      <c r="D14" s="200"/>
      <c r="E14" s="200"/>
      <c r="F14" s="200"/>
    </row>
    <row r="15" spans="2:6">
      <c r="B15" s="185" t="s">
        <v>271</v>
      </c>
      <c r="C15" s="177" t="s">
        <v>166</v>
      </c>
      <c r="D15" s="177"/>
    </row>
    <row r="16" spans="2:6">
      <c r="B16" s="173"/>
      <c r="C16" s="62" t="s">
        <v>190</v>
      </c>
      <c r="D16" s="63" t="s">
        <v>193</v>
      </c>
    </row>
    <row r="17" spans="2:4">
      <c r="B17" s="60" t="s">
        <v>273</v>
      </c>
      <c r="C17" s="51">
        <v>340</v>
      </c>
      <c r="D17" s="51">
        <v>280</v>
      </c>
    </row>
    <row r="18" spans="2:4">
      <c r="B18" s="60" t="s">
        <v>274</v>
      </c>
      <c r="C18" s="51">
        <v>1215</v>
      </c>
      <c r="D18" s="51">
        <v>965</v>
      </c>
    </row>
    <row r="19" spans="2:4">
      <c r="B19" s="60" t="s">
        <v>275</v>
      </c>
      <c r="C19" s="51">
        <v>665</v>
      </c>
      <c r="D19" s="51">
        <v>540</v>
      </c>
    </row>
    <row r="20" spans="2:4">
      <c r="B20" s="60" t="s">
        <v>276</v>
      </c>
      <c r="C20" s="51">
        <v>500</v>
      </c>
      <c r="D20" s="51">
        <v>410</v>
      </c>
    </row>
    <row r="21" spans="2:4">
      <c r="B21" s="60" t="s">
        <v>277</v>
      </c>
      <c r="C21" s="51">
        <v>660</v>
      </c>
      <c r="D21" s="51">
        <v>530</v>
      </c>
    </row>
    <row r="22" spans="2:4">
      <c r="B22" s="60" t="s">
        <v>220</v>
      </c>
      <c r="C22" s="51">
        <v>450</v>
      </c>
      <c r="D22" s="51">
        <v>370</v>
      </c>
    </row>
    <row r="23" spans="2:4">
      <c r="B23" s="60" t="s">
        <v>278</v>
      </c>
      <c r="C23" s="51">
        <v>220</v>
      </c>
      <c r="D23" s="51">
        <v>175</v>
      </c>
    </row>
    <row r="24" spans="2:4">
      <c r="B24" s="60" t="s">
        <v>222</v>
      </c>
      <c r="C24" s="51">
        <v>355</v>
      </c>
      <c r="D24" s="51">
        <v>280</v>
      </c>
    </row>
    <row r="25" spans="2:4">
      <c r="B25" s="60" t="s">
        <v>279</v>
      </c>
      <c r="C25" s="51">
        <v>495</v>
      </c>
      <c r="D25" s="51">
        <v>390</v>
      </c>
    </row>
    <row r="26" spans="2:4">
      <c r="B26" s="60" t="s">
        <v>280</v>
      </c>
      <c r="C26" s="51">
        <v>470</v>
      </c>
      <c r="D26" s="51">
        <v>380</v>
      </c>
    </row>
    <row r="27" spans="2:4">
      <c r="B27" s="60" t="s">
        <v>281</v>
      </c>
      <c r="C27" s="51">
        <v>860</v>
      </c>
      <c r="D27" s="51">
        <v>695</v>
      </c>
    </row>
    <row r="28" spans="2:4">
      <c r="B28" s="60" t="s">
        <v>282</v>
      </c>
      <c r="C28" s="51">
        <v>220</v>
      </c>
      <c r="D28" s="51">
        <v>190</v>
      </c>
    </row>
    <row r="29" spans="2:4">
      <c r="B29" s="60" t="s">
        <v>283</v>
      </c>
      <c r="C29" s="51">
        <v>630</v>
      </c>
      <c r="D29" s="51">
        <v>515</v>
      </c>
    </row>
    <row r="30" spans="2:4">
      <c r="B30" s="60" t="s">
        <v>284</v>
      </c>
      <c r="C30" s="51">
        <v>505</v>
      </c>
      <c r="D30" s="51">
        <v>395</v>
      </c>
    </row>
    <row r="31" spans="2:4">
      <c r="B31" s="60" t="s">
        <v>225</v>
      </c>
      <c r="C31" s="51">
        <v>1015</v>
      </c>
      <c r="D31" s="51">
        <v>795</v>
      </c>
    </row>
    <row r="32" spans="2:4">
      <c r="B32" s="60" t="s">
        <v>226</v>
      </c>
      <c r="C32" s="51">
        <v>475</v>
      </c>
      <c r="D32" s="51">
        <v>365</v>
      </c>
    </row>
    <row r="33" spans="2:4">
      <c r="B33" s="60" t="s">
        <v>285</v>
      </c>
      <c r="C33" s="51">
        <v>870</v>
      </c>
      <c r="D33" s="51">
        <v>680</v>
      </c>
    </row>
    <row r="34" spans="2:4">
      <c r="B34" s="60" t="s">
        <v>286</v>
      </c>
      <c r="C34" s="51">
        <v>630</v>
      </c>
      <c r="D34" s="51">
        <v>490</v>
      </c>
    </row>
    <row r="35" spans="2:4">
      <c r="B35" s="60" t="s">
        <v>227</v>
      </c>
      <c r="C35" s="51">
        <v>415</v>
      </c>
      <c r="D35" s="51">
        <v>340</v>
      </c>
    </row>
    <row r="36" spans="2:4">
      <c r="B36" s="60" t="s">
        <v>287</v>
      </c>
      <c r="C36" s="51">
        <v>430</v>
      </c>
      <c r="D36" s="51">
        <v>350</v>
      </c>
    </row>
    <row r="37" spans="2:4">
      <c r="B37" s="60" t="s">
        <v>288</v>
      </c>
      <c r="C37" s="51">
        <v>320</v>
      </c>
      <c r="D37" s="51">
        <v>260</v>
      </c>
    </row>
    <row r="38" spans="2:4">
      <c r="B38" s="60" t="s">
        <v>289</v>
      </c>
      <c r="C38" s="51">
        <v>360</v>
      </c>
      <c r="D38" s="51">
        <v>280</v>
      </c>
    </row>
    <row r="39" spans="2:4">
      <c r="B39" s="60" t="s">
        <v>290</v>
      </c>
      <c r="C39" s="51">
        <v>260</v>
      </c>
      <c r="D39" s="51">
        <v>200</v>
      </c>
    </row>
    <row r="40" spans="2:4">
      <c r="B40" s="60" t="s">
        <v>291</v>
      </c>
      <c r="C40" s="51">
        <v>645</v>
      </c>
      <c r="D40" s="51">
        <v>525</v>
      </c>
    </row>
    <row r="41" spans="2:4">
      <c r="B41" s="60" t="s">
        <v>235</v>
      </c>
      <c r="C41" s="51">
        <v>1785</v>
      </c>
      <c r="D41" s="51">
        <v>1425</v>
      </c>
    </row>
    <row r="42" spans="2:4">
      <c r="B42" s="60" t="s">
        <v>292</v>
      </c>
      <c r="C42" s="51">
        <v>460</v>
      </c>
      <c r="D42" s="51">
        <v>375</v>
      </c>
    </row>
    <row r="43" spans="2:4">
      <c r="B43" s="60" t="s">
        <v>293</v>
      </c>
      <c r="C43" s="51">
        <v>385</v>
      </c>
      <c r="D43" s="51">
        <v>310</v>
      </c>
    </row>
    <row r="44" spans="2:4">
      <c r="B44" s="60" t="s">
        <v>294</v>
      </c>
      <c r="C44" s="51">
        <v>750</v>
      </c>
      <c r="D44" s="51">
        <v>580</v>
      </c>
    </row>
    <row r="45" spans="2:4">
      <c r="B45" s="60" t="s">
        <v>295</v>
      </c>
      <c r="C45" s="51">
        <v>635</v>
      </c>
      <c r="D45" s="51">
        <v>515</v>
      </c>
    </row>
    <row r="46" spans="2:4">
      <c r="B46" s="60" t="s">
        <v>296</v>
      </c>
      <c r="C46" s="51">
        <v>1270</v>
      </c>
      <c r="D46" s="51">
        <v>995</v>
      </c>
    </row>
    <row r="47" spans="2:4">
      <c r="B47" s="60" t="s">
        <v>297</v>
      </c>
      <c r="C47" s="51">
        <v>610</v>
      </c>
      <c r="D47" s="51">
        <v>500</v>
      </c>
    </row>
    <row r="48" spans="2:4">
      <c r="B48" s="60" t="s">
        <v>298</v>
      </c>
      <c r="C48" s="51">
        <v>305</v>
      </c>
      <c r="D48" s="51">
        <v>245</v>
      </c>
    </row>
    <row r="49" spans="2:4">
      <c r="B49" s="60" t="s">
        <v>299</v>
      </c>
      <c r="C49" s="51">
        <v>1525</v>
      </c>
      <c r="D49" s="51">
        <v>1190</v>
      </c>
    </row>
    <row r="50" spans="2:4">
      <c r="B50" s="60" t="s">
        <v>300</v>
      </c>
      <c r="C50" s="51">
        <v>625</v>
      </c>
      <c r="D50" s="51">
        <v>475</v>
      </c>
    </row>
    <row r="51" spans="2:4">
      <c r="B51" s="60" t="s">
        <v>301</v>
      </c>
      <c r="C51" s="51">
        <v>360</v>
      </c>
      <c r="D51" s="51">
        <v>275</v>
      </c>
    </row>
    <row r="52" spans="2:4">
      <c r="B52" s="60" t="s">
        <v>302</v>
      </c>
      <c r="C52" s="51">
        <v>1680</v>
      </c>
      <c r="D52" s="51">
        <v>1390</v>
      </c>
    </row>
    <row r="53" spans="2:4">
      <c r="B53" s="60" t="s">
        <v>303</v>
      </c>
      <c r="C53" s="51">
        <v>460</v>
      </c>
      <c r="D53" s="51">
        <v>375</v>
      </c>
    </row>
    <row r="54" spans="2:4">
      <c r="B54" s="60" t="s">
        <v>304</v>
      </c>
      <c r="C54" s="51">
        <v>560</v>
      </c>
      <c r="D54" s="51">
        <v>470</v>
      </c>
    </row>
    <row r="55" spans="2:4">
      <c r="B55" s="60" t="s">
        <v>305</v>
      </c>
      <c r="C55" s="51">
        <v>1265</v>
      </c>
      <c r="D55" s="51">
        <v>1035</v>
      </c>
    </row>
    <row r="56" spans="2:4">
      <c r="B56" s="60" t="s">
        <v>306</v>
      </c>
      <c r="C56" s="51">
        <v>1135</v>
      </c>
      <c r="D56" s="51">
        <v>930</v>
      </c>
    </row>
    <row r="57" spans="2:4">
      <c r="B57" s="60" t="s">
        <v>307</v>
      </c>
      <c r="C57" s="51">
        <v>840</v>
      </c>
      <c r="D57" s="51">
        <v>700</v>
      </c>
    </row>
    <row r="58" spans="2:4">
      <c r="B58" s="60" t="s">
        <v>308</v>
      </c>
      <c r="C58" s="51">
        <v>2155</v>
      </c>
      <c r="D58" s="51">
        <v>1725</v>
      </c>
    </row>
    <row r="59" spans="2:4">
      <c r="B59" s="60" t="s">
        <v>309</v>
      </c>
      <c r="C59" s="51">
        <v>2560</v>
      </c>
      <c r="D59" s="51">
        <v>2045</v>
      </c>
    </row>
    <row r="60" spans="2:4">
      <c r="B60" s="60" t="s">
        <v>244</v>
      </c>
      <c r="C60" s="51">
        <v>765</v>
      </c>
      <c r="D60" s="51">
        <v>605</v>
      </c>
    </row>
    <row r="61" spans="2:4">
      <c r="B61" s="60" t="s">
        <v>310</v>
      </c>
      <c r="C61" s="51">
        <v>870</v>
      </c>
      <c r="D61" s="51">
        <v>680</v>
      </c>
    </row>
    <row r="62" spans="2:4">
      <c r="B62" s="60" t="s">
        <v>311</v>
      </c>
      <c r="C62" s="51">
        <v>520</v>
      </c>
      <c r="D62" s="51">
        <v>400</v>
      </c>
    </row>
    <row r="63" spans="2:4">
      <c r="B63" s="60" t="s">
        <v>312</v>
      </c>
      <c r="C63" s="51">
        <v>585</v>
      </c>
      <c r="D63" s="51">
        <v>465</v>
      </c>
    </row>
    <row r="64" spans="2:4">
      <c r="B64" s="60" t="s">
        <v>313</v>
      </c>
      <c r="C64" s="51">
        <v>240</v>
      </c>
      <c r="D64" s="51">
        <v>200</v>
      </c>
    </row>
    <row r="65" spans="2:4">
      <c r="B65" s="60" t="s">
        <v>248</v>
      </c>
      <c r="C65" s="51">
        <v>430</v>
      </c>
      <c r="D65" s="51">
        <v>345</v>
      </c>
    </row>
    <row r="66" spans="2:4">
      <c r="B66" s="60" t="s">
        <v>314</v>
      </c>
      <c r="C66" s="51">
        <v>885</v>
      </c>
      <c r="D66" s="51">
        <v>700</v>
      </c>
    </row>
    <row r="67" spans="2:4">
      <c r="B67" s="60" t="s">
        <v>315</v>
      </c>
      <c r="C67" s="51">
        <v>345</v>
      </c>
      <c r="D67" s="51">
        <v>280</v>
      </c>
    </row>
    <row r="68" spans="2:4">
      <c r="B68" s="60" t="s">
        <v>316</v>
      </c>
      <c r="C68" s="51">
        <v>95</v>
      </c>
      <c r="D68" s="51">
        <v>70</v>
      </c>
    </row>
    <row r="69" spans="2:4">
      <c r="B69" s="60" t="s">
        <v>317</v>
      </c>
      <c r="C69" s="51">
        <v>230</v>
      </c>
      <c r="D69" s="51">
        <v>195</v>
      </c>
    </row>
    <row r="70" spans="2:4">
      <c r="B70" s="60" t="s">
        <v>318</v>
      </c>
      <c r="C70" s="51">
        <v>680</v>
      </c>
      <c r="D70" s="51">
        <v>565</v>
      </c>
    </row>
    <row r="71" spans="2:4">
      <c r="B71" s="60" t="s">
        <v>319</v>
      </c>
      <c r="C71" s="51">
        <v>1140</v>
      </c>
      <c r="D71" s="51">
        <v>920</v>
      </c>
    </row>
    <row r="72" spans="2:4">
      <c r="B72" s="60" t="s">
        <v>320</v>
      </c>
      <c r="C72" s="51">
        <v>1310</v>
      </c>
      <c r="D72" s="51">
        <v>1050</v>
      </c>
    </row>
    <row r="73" spans="2:4">
      <c r="B73" s="60" t="s">
        <v>321</v>
      </c>
      <c r="C73" s="51">
        <v>1055</v>
      </c>
      <c r="D73" s="51">
        <v>850</v>
      </c>
    </row>
    <row r="74" spans="2:4">
      <c r="B74" s="60" t="s">
        <v>322</v>
      </c>
      <c r="C74" s="51">
        <v>110</v>
      </c>
      <c r="D74" s="51">
        <v>85</v>
      </c>
    </row>
    <row r="75" spans="2:4">
      <c r="B75" s="60" t="s">
        <v>323</v>
      </c>
      <c r="C75" s="51">
        <v>785</v>
      </c>
      <c r="D75" s="51">
        <v>635</v>
      </c>
    </row>
    <row r="76" spans="2:4">
      <c r="B76" s="60" t="s">
        <v>324</v>
      </c>
      <c r="C76" s="51">
        <v>345</v>
      </c>
      <c r="D76" s="51">
        <v>270</v>
      </c>
    </row>
    <row r="77" spans="2:4">
      <c r="B77" s="60" t="s">
        <v>325</v>
      </c>
      <c r="C77" s="51">
        <v>335</v>
      </c>
      <c r="D77" s="51">
        <v>265</v>
      </c>
    </row>
    <row r="78" spans="2:4">
      <c r="B78" s="60" t="s">
        <v>326</v>
      </c>
      <c r="C78" s="51">
        <v>165</v>
      </c>
      <c r="D78" s="51">
        <v>135</v>
      </c>
    </row>
    <row r="79" spans="2:4">
      <c r="B79" s="60" t="s">
        <v>327</v>
      </c>
      <c r="C79" s="51">
        <v>410</v>
      </c>
      <c r="D79" s="51">
        <v>325</v>
      </c>
    </row>
    <row r="80" spans="2:4">
      <c r="B80" s="60" t="s">
        <v>328</v>
      </c>
      <c r="C80" s="51">
        <v>95</v>
      </c>
      <c r="D80" s="51">
        <v>75</v>
      </c>
    </row>
    <row r="81" spans="2:4">
      <c r="B81" s="60" t="s">
        <v>329</v>
      </c>
      <c r="C81" s="51">
        <v>305</v>
      </c>
      <c r="D81" s="51">
        <v>245</v>
      </c>
    </row>
    <row r="82" spans="2:4">
      <c r="B82" s="60" t="s">
        <v>330</v>
      </c>
      <c r="C82" s="51">
        <v>920</v>
      </c>
      <c r="D82" s="51">
        <v>755</v>
      </c>
    </row>
    <row r="83" spans="2:4">
      <c r="B83" s="60" t="s">
        <v>331</v>
      </c>
      <c r="C83" s="51">
        <v>305</v>
      </c>
      <c r="D83" s="51">
        <v>250</v>
      </c>
    </row>
    <row r="84" spans="2:4">
      <c r="B84" s="60" t="s">
        <v>332</v>
      </c>
      <c r="C84" s="51">
        <v>970</v>
      </c>
      <c r="D84" s="51">
        <v>775</v>
      </c>
    </row>
    <row r="85" spans="2:4">
      <c r="B85" s="60" t="s">
        <v>333</v>
      </c>
      <c r="C85" s="51">
        <v>570</v>
      </c>
      <c r="D85" s="51">
        <v>465</v>
      </c>
    </row>
    <row r="86" spans="2:4">
      <c r="B86" s="60" t="s">
        <v>334</v>
      </c>
      <c r="C86" s="51">
        <v>320</v>
      </c>
      <c r="D86" s="51">
        <v>270</v>
      </c>
    </row>
    <row r="87" spans="2:4">
      <c r="B87" s="60" t="s">
        <v>335</v>
      </c>
      <c r="C87" s="51">
        <v>1125</v>
      </c>
      <c r="D87" s="51">
        <v>895</v>
      </c>
    </row>
    <row r="88" spans="2:4">
      <c r="B88" s="60" t="s">
        <v>336</v>
      </c>
      <c r="C88" s="51">
        <v>430</v>
      </c>
      <c r="D88" s="51">
        <v>365</v>
      </c>
    </row>
    <row r="89" spans="2:4">
      <c r="B89" s="60" t="s">
        <v>337</v>
      </c>
      <c r="C89" s="51">
        <v>330</v>
      </c>
      <c r="D89" s="51">
        <v>275</v>
      </c>
    </row>
    <row r="90" spans="2:4">
      <c r="B90" s="60" t="s">
        <v>338</v>
      </c>
      <c r="C90" s="51">
        <v>235</v>
      </c>
      <c r="D90" s="51">
        <v>205</v>
      </c>
    </row>
    <row r="91" spans="2:4">
      <c r="B91" s="60" t="s">
        <v>339</v>
      </c>
      <c r="C91" s="51">
        <v>660</v>
      </c>
      <c r="D91" s="51">
        <v>520</v>
      </c>
    </row>
    <row r="92" spans="2:4">
      <c r="B92" s="60" t="s">
        <v>340</v>
      </c>
      <c r="C92" s="51">
        <v>720</v>
      </c>
      <c r="D92" s="51">
        <v>565</v>
      </c>
    </row>
    <row r="93" spans="2:4">
      <c r="B93" s="60" t="s">
        <v>341</v>
      </c>
      <c r="C93" s="51">
        <v>1035</v>
      </c>
      <c r="D93" s="51">
        <v>835</v>
      </c>
    </row>
    <row r="94" spans="2:4">
      <c r="B94" s="60" t="s">
        <v>342</v>
      </c>
      <c r="C94" s="51">
        <v>215</v>
      </c>
      <c r="D94" s="51">
        <v>170</v>
      </c>
    </row>
    <row r="95" spans="2:4">
      <c r="B95" s="60" t="s">
        <v>343</v>
      </c>
      <c r="C95" s="51">
        <v>1215</v>
      </c>
      <c r="D95" s="51">
        <v>985</v>
      </c>
    </row>
    <row r="96" spans="2:4">
      <c r="B96" s="60" t="s">
        <v>344</v>
      </c>
      <c r="C96" s="51">
        <v>225</v>
      </c>
      <c r="D96" s="51">
        <v>195</v>
      </c>
    </row>
    <row r="97" spans="2:6">
      <c r="B97" s="60" t="s">
        <v>345</v>
      </c>
      <c r="C97" s="51">
        <v>415</v>
      </c>
      <c r="D97" s="51">
        <v>335</v>
      </c>
    </row>
    <row r="98" spans="2:6">
      <c r="B98" s="60" t="s">
        <v>346</v>
      </c>
      <c r="C98" s="51">
        <v>900</v>
      </c>
      <c r="D98" s="51">
        <v>685</v>
      </c>
    </row>
    <row r="99" spans="2:6">
      <c r="B99" s="60" t="s">
        <v>347</v>
      </c>
      <c r="C99" s="51">
        <v>230</v>
      </c>
      <c r="D99" s="51">
        <v>180</v>
      </c>
    </row>
    <row r="100" spans="2:6">
      <c r="B100" s="60" t="s">
        <v>348</v>
      </c>
      <c r="C100" s="51">
        <v>240</v>
      </c>
      <c r="D100" s="51">
        <v>200</v>
      </c>
    </row>
    <row r="101" spans="2:6">
      <c r="B101" s="60" t="s">
        <v>349</v>
      </c>
      <c r="C101" s="51">
        <v>75</v>
      </c>
      <c r="D101" s="51">
        <v>55</v>
      </c>
    </row>
    <row r="102" spans="2:6">
      <c r="B102" s="60" t="s">
        <v>350</v>
      </c>
      <c r="C102" s="51">
        <v>285</v>
      </c>
      <c r="D102" s="51">
        <v>220</v>
      </c>
    </row>
    <row r="103" spans="2:6">
      <c r="B103" s="60" t="s">
        <v>351</v>
      </c>
      <c r="C103" s="51">
        <v>410</v>
      </c>
      <c r="D103" s="51">
        <v>325</v>
      </c>
    </row>
    <row r="104" spans="2:6">
      <c r="B104" s="60" t="s">
        <v>352</v>
      </c>
      <c r="C104" s="51">
        <v>940</v>
      </c>
      <c r="D104" s="51">
        <v>760</v>
      </c>
    </row>
    <row r="105" spans="2:6">
      <c r="B105" s="60" t="s">
        <v>256</v>
      </c>
      <c r="C105" s="51">
        <v>85</v>
      </c>
      <c r="D105" s="51">
        <v>70</v>
      </c>
    </row>
    <row r="106" spans="2:6">
      <c r="B106" s="58" t="s">
        <v>191</v>
      </c>
      <c r="C106" s="65">
        <v>56945</v>
      </c>
      <c r="D106" s="65">
        <v>45480</v>
      </c>
    </row>
    <row r="108" spans="2:6" ht="30.75" customHeight="1">
      <c r="B108" s="189" t="s">
        <v>414</v>
      </c>
      <c r="C108" s="189"/>
      <c r="D108" s="189"/>
      <c r="E108" s="189"/>
      <c r="F108" s="189"/>
    </row>
    <row r="109" spans="2:6">
      <c r="B109" s="36"/>
      <c r="C109" s="36"/>
      <c r="D109" s="36"/>
      <c r="E109" s="36"/>
    </row>
    <row r="110" spans="2:6">
      <c r="B110" s="36"/>
      <c r="C110" s="36"/>
      <c r="D110" s="36"/>
      <c r="E110" s="36"/>
    </row>
    <row r="111" spans="2:6">
      <c r="B111" s="36"/>
      <c r="C111" s="36"/>
      <c r="D111" s="36"/>
      <c r="E111" s="36"/>
    </row>
    <row r="112" spans="2:6">
      <c r="B112" s="36"/>
      <c r="C112" s="36"/>
      <c r="D112" s="36"/>
      <c r="E112" s="36"/>
    </row>
    <row r="113" spans="2:5" ht="18.75">
      <c r="B113" s="11" t="s">
        <v>64</v>
      </c>
      <c r="C113" s="36"/>
      <c r="D113" s="36"/>
      <c r="E113" s="36"/>
    </row>
    <row r="114" spans="2:5">
      <c r="B114" s="54" t="s">
        <v>65</v>
      </c>
      <c r="C114" s="36"/>
      <c r="D114" s="36"/>
      <c r="E114" s="36"/>
    </row>
    <row r="115" spans="2:5">
      <c r="B115" s="22" t="s">
        <v>66</v>
      </c>
      <c r="C115" s="36"/>
      <c r="D115" s="36"/>
      <c r="E115" s="36"/>
    </row>
    <row r="116" spans="2:5">
      <c r="B116" s="22"/>
      <c r="C116" s="36"/>
      <c r="D116" s="36"/>
      <c r="E116" s="36"/>
    </row>
    <row r="117" spans="2:5">
      <c r="B117" s="24" t="s">
        <v>67</v>
      </c>
    </row>
    <row r="118" spans="2:5">
      <c r="B118" s="136" t="s">
        <v>403</v>
      </c>
    </row>
    <row r="119" spans="2:5">
      <c r="B119" s="137" t="s">
        <v>404</v>
      </c>
    </row>
    <row r="121" spans="2:5">
      <c r="B121" s="14" t="s">
        <v>68</v>
      </c>
    </row>
  </sheetData>
  <mergeCells count="4">
    <mergeCell ref="B15:B16"/>
    <mergeCell ref="C15:D15"/>
    <mergeCell ref="B108:F108"/>
    <mergeCell ref="B14:F14"/>
  </mergeCells>
  <hyperlinks>
    <hyperlink ref="B115" r:id="rId1" xr:uid="{9884F917-959A-4012-B278-2F969B2B583B}"/>
    <hyperlink ref="B121" r:id="rId2" xr:uid="{4CBDD2BE-BB69-4D1C-9B82-02A7F0A5E653}"/>
    <hyperlink ref="B119" r:id="rId3" display="For further information, please contact data@dss.gov.au" xr:uid="{5C8CD0CB-A00F-49D5-AA20-BC733D915026}"/>
  </hyperlinks>
  <pageMargins left="0.7" right="0.7" top="0.75" bottom="0.75" header="0.3" footer="0.3"/>
  <pageSetup paperSize="9" orientation="portrait" r:id="rId4"/>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88FA-A07D-4C87-8910-D26637146B94}">
  <dimension ref="B8:H74"/>
  <sheetViews>
    <sheetView workbookViewId="0">
      <selection activeCell="B8" sqref="B8"/>
    </sheetView>
  </sheetViews>
  <sheetFormatPr defaultRowHeight="15"/>
  <cols>
    <col min="1" max="1" width="2.85546875" style="8" customWidth="1"/>
    <col min="2" max="2" width="40.5703125" style="8" customWidth="1"/>
    <col min="3" max="4" width="20.5703125" style="8" customWidth="1"/>
    <col min="5" max="5" width="13.7109375" style="8" bestFit="1" customWidth="1"/>
    <col min="6" max="8" width="13.7109375" style="8" customWidth="1"/>
    <col min="9" max="16384" width="9.140625" style="8"/>
  </cols>
  <sheetData>
    <row r="8" spans="2:6" ht="21">
      <c r="B8" s="7" t="s">
        <v>393</v>
      </c>
    </row>
    <row r="9" spans="2:6" ht="15.75">
      <c r="B9" s="9" t="s">
        <v>406</v>
      </c>
    </row>
    <row r="11" spans="2:6">
      <c r="B11" s="48" t="s">
        <v>37</v>
      </c>
    </row>
    <row r="12" spans="2:6">
      <c r="B12" s="48"/>
    </row>
    <row r="13" spans="2:6">
      <c r="B13" s="49" t="s">
        <v>418</v>
      </c>
    </row>
    <row r="14" spans="2:6" ht="53.25" customHeight="1">
      <c r="B14" s="200" t="s">
        <v>419</v>
      </c>
      <c r="C14" s="200"/>
      <c r="D14" s="200"/>
      <c r="E14" s="200"/>
      <c r="F14" s="200"/>
    </row>
    <row r="15" spans="2:6">
      <c r="B15" s="185" t="s">
        <v>271</v>
      </c>
      <c r="C15" s="177" t="s">
        <v>189</v>
      </c>
      <c r="D15" s="177"/>
    </row>
    <row r="16" spans="2:6">
      <c r="B16" s="173"/>
      <c r="C16" s="62" t="s">
        <v>190</v>
      </c>
      <c r="D16" s="63" t="s">
        <v>193</v>
      </c>
    </row>
    <row r="17" spans="2:4">
      <c r="B17" s="60" t="s">
        <v>273</v>
      </c>
      <c r="C17" s="51">
        <v>1900</v>
      </c>
      <c r="D17" s="51">
        <v>1185</v>
      </c>
    </row>
    <row r="18" spans="2:4">
      <c r="B18" s="60" t="s">
        <v>277</v>
      </c>
      <c r="C18" s="51">
        <v>3145</v>
      </c>
      <c r="D18" s="51">
        <v>1900</v>
      </c>
    </row>
    <row r="19" spans="2:4">
      <c r="B19" s="60" t="s">
        <v>279</v>
      </c>
      <c r="C19" s="51">
        <v>2230</v>
      </c>
      <c r="D19" s="51">
        <v>1380</v>
      </c>
    </row>
    <row r="20" spans="2:4">
      <c r="B20" s="60" t="s">
        <v>280</v>
      </c>
      <c r="C20" s="51">
        <v>2145</v>
      </c>
      <c r="D20" s="51">
        <v>1270</v>
      </c>
    </row>
    <row r="21" spans="2:4">
      <c r="B21" s="60" t="s">
        <v>281</v>
      </c>
      <c r="C21" s="51">
        <v>3610</v>
      </c>
      <c r="D21" s="51">
        <v>2180</v>
      </c>
    </row>
    <row r="22" spans="2:4">
      <c r="B22" s="60" t="s">
        <v>282</v>
      </c>
      <c r="C22" s="51">
        <v>750</v>
      </c>
      <c r="D22" s="51">
        <v>470</v>
      </c>
    </row>
    <row r="23" spans="2:4">
      <c r="B23" s="60" t="s">
        <v>283</v>
      </c>
      <c r="C23" s="51">
        <v>2910</v>
      </c>
      <c r="D23" s="51">
        <v>1700</v>
      </c>
    </row>
    <row r="24" spans="2:4">
      <c r="B24" s="60" t="s">
        <v>225</v>
      </c>
      <c r="C24" s="51">
        <v>6540</v>
      </c>
      <c r="D24" s="51">
        <v>3955</v>
      </c>
    </row>
    <row r="25" spans="2:4">
      <c r="B25" s="60" t="s">
        <v>226</v>
      </c>
      <c r="C25" s="51">
        <v>2445</v>
      </c>
      <c r="D25" s="51">
        <v>1425</v>
      </c>
    </row>
    <row r="26" spans="2:4">
      <c r="B26" s="60" t="s">
        <v>286</v>
      </c>
      <c r="C26" s="51">
        <v>4385</v>
      </c>
      <c r="D26" s="51">
        <v>2675</v>
      </c>
    </row>
    <row r="27" spans="2:4">
      <c r="B27" s="60" t="s">
        <v>227</v>
      </c>
      <c r="C27" s="51">
        <v>3805</v>
      </c>
      <c r="D27" s="51">
        <v>2245</v>
      </c>
    </row>
    <row r="28" spans="2:4">
      <c r="B28" s="60" t="s">
        <v>288</v>
      </c>
      <c r="C28" s="51">
        <v>1950</v>
      </c>
      <c r="D28" s="51">
        <v>1275</v>
      </c>
    </row>
    <row r="29" spans="2:4">
      <c r="B29" s="60" t="s">
        <v>291</v>
      </c>
      <c r="C29" s="51">
        <v>2540</v>
      </c>
      <c r="D29" s="51">
        <v>1635</v>
      </c>
    </row>
    <row r="30" spans="2:4">
      <c r="B30" s="60" t="s">
        <v>235</v>
      </c>
      <c r="C30" s="51">
        <v>6000</v>
      </c>
      <c r="D30" s="51">
        <v>3610</v>
      </c>
    </row>
    <row r="31" spans="2:4">
      <c r="B31" s="60" t="s">
        <v>295</v>
      </c>
      <c r="C31" s="51">
        <v>3690</v>
      </c>
      <c r="D31" s="51">
        <v>2160</v>
      </c>
    </row>
    <row r="32" spans="2:4">
      <c r="B32" s="60" t="s">
        <v>296</v>
      </c>
      <c r="C32" s="51">
        <v>7400</v>
      </c>
      <c r="D32" s="51">
        <v>4390</v>
      </c>
    </row>
    <row r="33" spans="2:4">
      <c r="B33" s="60" t="s">
        <v>297</v>
      </c>
      <c r="C33" s="51">
        <v>3780</v>
      </c>
      <c r="D33" s="51">
        <v>2275</v>
      </c>
    </row>
    <row r="34" spans="2:4">
      <c r="B34" s="60" t="s">
        <v>299</v>
      </c>
      <c r="C34" s="51">
        <v>9235</v>
      </c>
      <c r="D34" s="51">
        <v>5510</v>
      </c>
    </row>
    <row r="35" spans="2:4">
      <c r="B35" s="60" t="s">
        <v>300</v>
      </c>
      <c r="C35" s="51">
        <v>2830</v>
      </c>
      <c r="D35" s="51">
        <v>1680</v>
      </c>
    </row>
    <row r="36" spans="2:4">
      <c r="B36" s="60" t="s">
        <v>301</v>
      </c>
      <c r="C36" s="51">
        <v>1785</v>
      </c>
      <c r="D36" s="51">
        <v>1145</v>
      </c>
    </row>
    <row r="37" spans="2:4">
      <c r="B37" s="60" t="s">
        <v>302</v>
      </c>
      <c r="C37" s="51">
        <v>5715</v>
      </c>
      <c r="D37" s="51">
        <v>3515</v>
      </c>
    </row>
    <row r="38" spans="2:4">
      <c r="B38" s="60" t="s">
        <v>303</v>
      </c>
      <c r="C38" s="51">
        <v>1105</v>
      </c>
      <c r="D38" s="51">
        <v>720</v>
      </c>
    </row>
    <row r="39" spans="2:4">
      <c r="B39" s="60" t="s">
        <v>304</v>
      </c>
      <c r="C39" s="51">
        <v>1380</v>
      </c>
      <c r="D39" s="51">
        <v>900</v>
      </c>
    </row>
    <row r="40" spans="2:4">
      <c r="B40" s="60" t="s">
        <v>305</v>
      </c>
      <c r="C40" s="51">
        <v>3900</v>
      </c>
      <c r="D40" s="51">
        <v>2570</v>
      </c>
    </row>
    <row r="41" spans="2:4">
      <c r="B41" s="60" t="s">
        <v>306</v>
      </c>
      <c r="C41" s="51">
        <v>4200</v>
      </c>
      <c r="D41" s="51">
        <v>2625</v>
      </c>
    </row>
    <row r="42" spans="2:4">
      <c r="B42" s="60" t="s">
        <v>307</v>
      </c>
      <c r="C42" s="51">
        <v>2590</v>
      </c>
      <c r="D42" s="51">
        <v>1675</v>
      </c>
    </row>
    <row r="43" spans="2:4">
      <c r="B43" s="60" t="s">
        <v>308</v>
      </c>
      <c r="C43" s="51">
        <v>7080</v>
      </c>
      <c r="D43" s="51">
        <v>4580</v>
      </c>
    </row>
    <row r="44" spans="2:4">
      <c r="B44" s="60" t="s">
        <v>309</v>
      </c>
      <c r="C44" s="51">
        <v>10450</v>
      </c>
      <c r="D44" s="51">
        <v>6640</v>
      </c>
    </row>
    <row r="45" spans="2:4">
      <c r="B45" s="60" t="s">
        <v>310</v>
      </c>
      <c r="C45" s="51">
        <v>4280</v>
      </c>
      <c r="D45" s="51">
        <v>2500</v>
      </c>
    </row>
    <row r="46" spans="2:4">
      <c r="B46" s="60" t="s">
        <v>311</v>
      </c>
      <c r="C46" s="51">
        <v>1870</v>
      </c>
      <c r="D46" s="51">
        <v>1120</v>
      </c>
    </row>
    <row r="47" spans="2:4">
      <c r="B47" s="60" t="s">
        <v>312</v>
      </c>
      <c r="C47" s="51">
        <v>2400</v>
      </c>
      <c r="D47" s="51">
        <v>1530</v>
      </c>
    </row>
    <row r="48" spans="2:4">
      <c r="B48" s="60" t="s">
        <v>321</v>
      </c>
      <c r="C48" s="51">
        <v>5090</v>
      </c>
      <c r="D48" s="51">
        <v>3145</v>
      </c>
    </row>
    <row r="49" spans="2:8">
      <c r="B49" s="60" t="s">
        <v>323</v>
      </c>
      <c r="C49" s="51">
        <v>4070</v>
      </c>
      <c r="D49" s="51">
        <v>2400</v>
      </c>
    </row>
    <row r="50" spans="2:8">
      <c r="B50" s="60" t="s">
        <v>327</v>
      </c>
      <c r="C50" s="51">
        <v>2290</v>
      </c>
      <c r="D50" s="51">
        <v>1430</v>
      </c>
    </row>
    <row r="51" spans="2:8">
      <c r="B51" s="60" t="s">
        <v>329</v>
      </c>
      <c r="C51" s="51">
        <v>1670</v>
      </c>
      <c r="D51" s="51">
        <v>1045</v>
      </c>
    </row>
    <row r="52" spans="2:8">
      <c r="B52" s="60" t="s">
        <v>330</v>
      </c>
      <c r="C52" s="51">
        <v>3175</v>
      </c>
      <c r="D52" s="51">
        <v>1980</v>
      </c>
    </row>
    <row r="53" spans="2:8">
      <c r="B53" s="60" t="s">
        <v>339</v>
      </c>
      <c r="C53" s="51">
        <v>3075</v>
      </c>
      <c r="D53" s="51">
        <v>1840</v>
      </c>
    </row>
    <row r="54" spans="2:8">
      <c r="B54" s="60" t="s">
        <v>343</v>
      </c>
      <c r="C54" s="51">
        <v>6150</v>
      </c>
      <c r="D54" s="51">
        <v>3725</v>
      </c>
    </row>
    <row r="55" spans="2:8">
      <c r="B55" s="60" t="s">
        <v>345</v>
      </c>
      <c r="C55" s="51">
        <v>2585</v>
      </c>
      <c r="D55" s="51">
        <v>1525</v>
      </c>
    </row>
    <row r="56" spans="2:8">
      <c r="B56" s="60" t="s">
        <v>350</v>
      </c>
      <c r="C56" s="51">
        <v>2465</v>
      </c>
      <c r="D56" s="51">
        <v>1485</v>
      </c>
    </row>
    <row r="57" spans="2:8">
      <c r="B57" s="60" t="s">
        <v>352</v>
      </c>
      <c r="C57" s="51">
        <v>6040</v>
      </c>
      <c r="D57" s="51">
        <v>3610</v>
      </c>
    </row>
    <row r="58" spans="2:8">
      <c r="B58" s="60" t="s">
        <v>256</v>
      </c>
      <c r="C58" s="51">
        <v>135045</v>
      </c>
      <c r="D58" s="51">
        <v>81075</v>
      </c>
    </row>
    <row r="59" spans="2:8">
      <c r="B59" s="58" t="s">
        <v>191</v>
      </c>
      <c r="C59" s="65">
        <v>289700</v>
      </c>
      <c r="D59" s="65">
        <v>172445</v>
      </c>
    </row>
    <row r="61" spans="2:8" ht="169.5" customHeight="1">
      <c r="B61" s="145" t="s">
        <v>415</v>
      </c>
      <c r="C61" s="142"/>
      <c r="D61" s="142"/>
      <c r="E61" s="188"/>
      <c r="F61" s="188"/>
    </row>
    <row r="62" spans="2:8">
      <c r="B62" s="89"/>
      <c r="C62" s="89"/>
      <c r="D62" s="89"/>
    </row>
    <row r="63" spans="2:8" ht="15" customHeight="1">
      <c r="B63" s="89"/>
      <c r="C63" s="89"/>
      <c r="D63" s="89"/>
      <c r="G63" s="89"/>
      <c r="H63" s="89"/>
    </row>
    <row r="64" spans="2:8">
      <c r="B64" s="89"/>
      <c r="C64" s="89"/>
      <c r="D64" s="89"/>
      <c r="G64" s="89"/>
      <c r="H64" s="89"/>
    </row>
    <row r="65" spans="2:8">
      <c r="B65" s="89"/>
      <c r="C65" s="89"/>
      <c r="D65" s="89"/>
      <c r="G65" s="89"/>
      <c r="H65" s="89"/>
    </row>
    <row r="66" spans="2:8" ht="18.75">
      <c r="B66" s="11" t="s">
        <v>64</v>
      </c>
      <c r="E66" s="89"/>
      <c r="F66" s="89"/>
      <c r="G66" s="89"/>
      <c r="H66" s="89"/>
    </row>
    <row r="67" spans="2:8">
      <c r="B67" s="54" t="s">
        <v>65</v>
      </c>
      <c r="E67" s="89"/>
      <c r="F67" s="89"/>
      <c r="G67" s="89"/>
      <c r="H67" s="89"/>
    </row>
    <row r="68" spans="2:8">
      <c r="B68" s="22" t="s">
        <v>66</v>
      </c>
      <c r="E68" s="89"/>
      <c r="F68" s="89"/>
      <c r="G68" s="89"/>
      <c r="H68" s="89"/>
    </row>
    <row r="69" spans="2:8">
      <c r="B69" s="22"/>
      <c r="E69" s="89"/>
      <c r="F69" s="89"/>
      <c r="G69" s="89"/>
      <c r="H69" s="89"/>
    </row>
    <row r="70" spans="2:8">
      <c r="B70" s="24" t="s">
        <v>67</v>
      </c>
      <c r="E70" s="89"/>
      <c r="F70" s="89"/>
      <c r="G70" s="89"/>
      <c r="H70" s="89"/>
    </row>
    <row r="71" spans="2:8">
      <c r="B71" s="136" t="s">
        <v>403</v>
      </c>
      <c r="E71" s="89"/>
      <c r="F71" s="89"/>
      <c r="G71" s="89"/>
      <c r="H71" s="89"/>
    </row>
    <row r="72" spans="2:8">
      <c r="B72" s="137" t="s">
        <v>404</v>
      </c>
      <c r="E72" s="89"/>
      <c r="F72" s="89"/>
    </row>
    <row r="73" spans="2:8">
      <c r="E73" s="89"/>
      <c r="F73" s="89"/>
    </row>
    <row r="74" spans="2:8">
      <c r="B74" s="14" t="s">
        <v>68</v>
      </c>
      <c r="E74" s="89"/>
      <c r="F74" s="89"/>
    </row>
  </sheetData>
  <mergeCells count="4">
    <mergeCell ref="B15:B16"/>
    <mergeCell ref="C15:D15"/>
    <mergeCell ref="B61:F61"/>
    <mergeCell ref="B14:F14"/>
  </mergeCells>
  <hyperlinks>
    <hyperlink ref="B68" r:id="rId1" xr:uid="{4B7E9A45-2EBD-49B3-8DF7-6BD53DAC7B73}"/>
    <hyperlink ref="B74" r:id="rId2" xr:uid="{5652B651-1646-4F2D-B3E1-3ED0A175F0E4}"/>
    <hyperlink ref="B72" r:id="rId3" display="For further information, please contact data@dss.gov.au" xr:uid="{18EF1756-D6C8-4F78-9C4F-72BBE1842ADE}"/>
  </hyperlinks>
  <pageMargins left="0.7" right="0.7" top="0.75" bottom="0.75" header="0.3" footer="0.3"/>
  <pageSetup paperSize="9" orientation="portrait" r:id="rId4"/>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B8:I54"/>
  <sheetViews>
    <sheetView zoomScaleNormal="100" workbookViewId="0">
      <selection activeCell="B8" sqref="B8"/>
    </sheetView>
  </sheetViews>
  <sheetFormatPr defaultRowHeight="15"/>
  <cols>
    <col min="1" max="1" width="2.85546875" style="8" customWidth="1"/>
    <col min="2" max="2" width="36.5703125" style="8" customWidth="1"/>
    <col min="3" max="8" width="24.5703125" style="8" customWidth="1"/>
    <col min="9" max="9" width="15" style="8" bestFit="1" customWidth="1"/>
    <col min="10" max="11" width="15" style="8" customWidth="1"/>
    <col min="12" max="12" width="25.5703125" style="8" bestFit="1" customWidth="1"/>
    <col min="13" max="13" width="38.140625" style="8" bestFit="1" customWidth="1"/>
    <col min="14" max="14" width="7.28515625" style="8" bestFit="1" customWidth="1"/>
    <col min="15" max="15" width="9.85546875" style="8" bestFit="1" customWidth="1"/>
    <col min="16" max="16" width="18.42578125" style="8" bestFit="1" customWidth="1"/>
    <col min="17" max="19" width="15" style="8" bestFit="1" customWidth="1"/>
    <col min="20" max="20" width="13.28515625" style="8" bestFit="1" customWidth="1"/>
    <col min="21" max="21" width="7.85546875" style="8" bestFit="1" customWidth="1"/>
    <col min="22" max="22" width="16.42578125" style="8" bestFit="1" customWidth="1"/>
    <col min="23" max="25" width="13" style="8" bestFit="1" customWidth="1"/>
    <col min="26" max="26" width="11.28515625" style="8" bestFit="1" customWidth="1"/>
    <col min="27" max="27" width="13.140625" style="8" bestFit="1" customWidth="1"/>
    <col min="28" max="28" width="7.7109375" style="8" bestFit="1" customWidth="1"/>
    <col min="29" max="29" width="7.85546875" style="8" bestFit="1" customWidth="1"/>
    <col min="30" max="30" width="10.7109375" style="8" bestFit="1" customWidth="1"/>
    <col min="31" max="31" width="37.85546875" style="8" bestFit="1" customWidth="1"/>
    <col min="32" max="32" width="35.28515625" style="8" bestFit="1" customWidth="1"/>
    <col min="33" max="33" width="26" style="8" bestFit="1" customWidth="1"/>
    <col min="34" max="34" width="24.85546875" style="8" bestFit="1" customWidth="1"/>
    <col min="35" max="35" width="9.140625" style="8" bestFit="1" customWidth="1"/>
    <col min="36" max="36" width="28.140625" style="8" bestFit="1" customWidth="1"/>
    <col min="37" max="37" width="30.140625" style="8" bestFit="1" customWidth="1"/>
    <col min="38" max="38" width="35.5703125" style="8" bestFit="1" customWidth="1"/>
    <col min="39" max="39" width="6" style="8" bestFit="1" customWidth="1"/>
    <col min="40" max="16384" width="9.140625" style="8"/>
  </cols>
  <sheetData>
    <row r="8" spans="2:9" ht="21">
      <c r="B8" s="7" t="s">
        <v>393</v>
      </c>
    </row>
    <row r="9" spans="2:9" ht="15.75">
      <c r="B9" s="9" t="s">
        <v>406</v>
      </c>
    </row>
    <row r="11" spans="2:9">
      <c r="B11" s="48" t="s">
        <v>39</v>
      </c>
    </row>
    <row r="12" spans="2:9">
      <c r="B12" s="48"/>
    </row>
    <row r="13" spans="2:9">
      <c r="B13" s="92" t="s">
        <v>418</v>
      </c>
    </row>
    <row r="14" spans="2:9" ht="53.25" customHeight="1">
      <c r="B14" s="200" t="s">
        <v>419</v>
      </c>
      <c r="C14" s="200"/>
      <c r="D14" s="200"/>
      <c r="E14" s="200"/>
      <c r="F14" s="200"/>
      <c r="I14" s="67"/>
    </row>
    <row r="15" spans="2:9">
      <c r="B15" s="190" t="s">
        <v>167</v>
      </c>
      <c r="C15" s="177" t="s">
        <v>166</v>
      </c>
      <c r="D15" s="177"/>
      <c r="E15" s="177"/>
      <c r="F15" s="177"/>
      <c r="G15" s="177"/>
      <c r="H15" s="177"/>
    </row>
    <row r="16" spans="2:9" ht="45" customHeight="1">
      <c r="B16" s="191"/>
      <c r="C16" s="73" t="s">
        <v>353</v>
      </c>
      <c r="D16" s="107" t="s">
        <v>354</v>
      </c>
      <c r="E16" s="73" t="s">
        <v>355</v>
      </c>
      <c r="F16" s="107" t="s">
        <v>356</v>
      </c>
      <c r="G16" s="107" t="s">
        <v>357</v>
      </c>
      <c r="H16" s="107" t="s">
        <v>358</v>
      </c>
    </row>
    <row r="17" spans="2:8">
      <c r="B17" s="50" t="s">
        <v>127</v>
      </c>
      <c r="C17" s="51">
        <v>6230</v>
      </c>
      <c r="D17" s="51">
        <v>4640</v>
      </c>
      <c r="E17" s="51">
        <v>2165</v>
      </c>
      <c r="F17" s="51">
        <v>8805</v>
      </c>
      <c r="G17" s="51">
        <v>1155</v>
      </c>
      <c r="H17" s="51">
        <v>22995</v>
      </c>
    </row>
    <row r="18" spans="2:8">
      <c r="B18" s="50" t="s">
        <v>197</v>
      </c>
      <c r="C18" s="51">
        <v>1765</v>
      </c>
      <c r="D18" s="51">
        <v>1415</v>
      </c>
      <c r="E18" s="51">
        <v>640</v>
      </c>
      <c r="F18" s="51">
        <v>2890</v>
      </c>
      <c r="G18" s="51">
        <v>380</v>
      </c>
      <c r="H18" s="51">
        <v>7085</v>
      </c>
    </row>
    <row r="19" spans="2:8">
      <c r="B19" s="50" t="s">
        <v>170</v>
      </c>
      <c r="C19" s="51">
        <v>1830</v>
      </c>
      <c r="D19" s="51">
        <v>1380</v>
      </c>
      <c r="E19" s="51">
        <v>670</v>
      </c>
      <c r="F19" s="51">
        <v>2730</v>
      </c>
      <c r="G19" s="51">
        <v>355</v>
      </c>
      <c r="H19" s="51">
        <v>6960</v>
      </c>
    </row>
    <row r="20" spans="2:8">
      <c r="B20" s="50" t="s">
        <v>171</v>
      </c>
      <c r="C20" s="51">
        <v>1280</v>
      </c>
      <c r="D20" s="51">
        <v>935</v>
      </c>
      <c r="E20" s="51">
        <v>415</v>
      </c>
      <c r="F20" s="51">
        <v>1600</v>
      </c>
      <c r="G20" s="51">
        <v>200</v>
      </c>
      <c r="H20" s="51">
        <v>4430</v>
      </c>
    </row>
    <row r="21" spans="2:8">
      <c r="B21" s="50" t="s">
        <v>172</v>
      </c>
      <c r="C21" s="51">
        <v>855</v>
      </c>
      <c r="D21" s="51">
        <v>605</v>
      </c>
      <c r="E21" s="51">
        <v>290</v>
      </c>
      <c r="F21" s="51">
        <v>1110</v>
      </c>
      <c r="G21" s="51">
        <v>160</v>
      </c>
      <c r="H21" s="51">
        <v>3015</v>
      </c>
    </row>
    <row r="22" spans="2:8">
      <c r="B22" s="50" t="s">
        <v>173</v>
      </c>
      <c r="C22" s="51">
        <v>500</v>
      </c>
      <c r="D22" s="51">
        <v>305</v>
      </c>
      <c r="E22" s="51">
        <v>150</v>
      </c>
      <c r="F22" s="51">
        <v>480</v>
      </c>
      <c r="G22" s="51">
        <v>65</v>
      </c>
      <c r="H22" s="51">
        <v>1500</v>
      </c>
    </row>
    <row r="23" spans="2:8">
      <c r="B23" s="50" t="s">
        <v>137</v>
      </c>
      <c r="C23" s="51">
        <v>8580</v>
      </c>
      <c r="D23" s="51">
        <v>6875</v>
      </c>
      <c r="E23" s="51">
        <v>3440</v>
      </c>
      <c r="F23" s="51">
        <v>13280</v>
      </c>
      <c r="G23" s="51">
        <v>1730</v>
      </c>
      <c r="H23" s="51">
        <v>33910</v>
      </c>
    </row>
    <row r="24" spans="2:8">
      <c r="B24" s="50" t="s">
        <v>198</v>
      </c>
      <c r="C24" s="51">
        <v>1895</v>
      </c>
      <c r="D24" s="51">
        <v>1475</v>
      </c>
      <c r="E24" s="51">
        <v>760</v>
      </c>
      <c r="F24" s="51">
        <v>3605</v>
      </c>
      <c r="G24" s="51">
        <v>485</v>
      </c>
      <c r="H24" s="51">
        <v>8220</v>
      </c>
    </row>
    <row r="25" spans="2:8">
      <c r="B25" s="50" t="s">
        <v>175</v>
      </c>
      <c r="C25" s="51">
        <v>3150</v>
      </c>
      <c r="D25" s="51">
        <v>2610</v>
      </c>
      <c r="E25" s="51">
        <v>1315</v>
      </c>
      <c r="F25" s="51">
        <v>4815</v>
      </c>
      <c r="G25" s="51">
        <v>635</v>
      </c>
      <c r="H25" s="51">
        <v>12530</v>
      </c>
    </row>
    <row r="26" spans="2:8">
      <c r="B26" s="50" t="s">
        <v>176</v>
      </c>
      <c r="C26" s="51">
        <v>1875</v>
      </c>
      <c r="D26" s="51">
        <v>1515</v>
      </c>
      <c r="E26" s="51">
        <v>775</v>
      </c>
      <c r="F26" s="51">
        <v>2660</v>
      </c>
      <c r="G26" s="51">
        <v>330</v>
      </c>
      <c r="H26" s="51">
        <v>7160</v>
      </c>
    </row>
    <row r="27" spans="2:8">
      <c r="B27" s="50" t="s">
        <v>177</v>
      </c>
      <c r="C27" s="51">
        <v>1100</v>
      </c>
      <c r="D27" s="51">
        <v>890</v>
      </c>
      <c r="E27" s="51">
        <v>435</v>
      </c>
      <c r="F27" s="51">
        <v>1495</v>
      </c>
      <c r="G27" s="51">
        <v>200</v>
      </c>
      <c r="H27" s="51">
        <v>4120</v>
      </c>
    </row>
    <row r="28" spans="2:8">
      <c r="B28" s="50" t="s">
        <v>178</v>
      </c>
      <c r="C28" s="51">
        <v>555</v>
      </c>
      <c r="D28" s="51">
        <v>390</v>
      </c>
      <c r="E28" s="51">
        <v>155</v>
      </c>
      <c r="F28" s="51">
        <v>700</v>
      </c>
      <c r="G28" s="51">
        <v>85</v>
      </c>
      <c r="H28" s="51">
        <v>1880</v>
      </c>
    </row>
    <row r="29" spans="2:8">
      <c r="B29" s="50" t="s">
        <v>134</v>
      </c>
      <c r="C29" s="51">
        <v>1635</v>
      </c>
      <c r="D29" s="51">
        <v>1370</v>
      </c>
      <c r="E29" s="51">
        <v>705</v>
      </c>
      <c r="F29" s="51">
        <v>2375</v>
      </c>
      <c r="G29" s="51">
        <v>270</v>
      </c>
      <c r="H29" s="51">
        <v>6355</v>
      </c>
    </row>
    <row r="30" spans="2:8">
      <c r="B30" s="50" t="s">
        <v>179</v>
      </c>
      <c r="C30" s="51">
        <v>920</v>
      </c>
      <c r="D30" s="51">
        <v>700</v>
      </c>
      <c r="E30" s="51">
        <v>330</v>
      </c>
      <c r="F30" s="51">
        <v>1160</v>
      </c>
      <c r="G30" s="51">
        <v>170</v>
      </c>
      <c r="H30" s="51">
        <v>3285</v>
      </c>
    </row>
    <row r="31" spans="2:8">
      <c r="B31" s="50" t="s">
        <v>180</v>
      </c>
      <c r="C31" s="51">
        <v>2410</v>
      </c>
      <c r="D31" s="51">
        <v>1815</v>
      </c>
      <c r="E31" s="51">
        <v>870</v>
      </c>
      <c r="F31" s="51">
        <v>3560</v>
      </c>
      <c r="G31" s="51">
        <v>460</v>
      </c>
      <c r="H31" s="51">
        <v>9120</v>
      </c>
    </row>
    <row r="32" spans="2:8">
      <c r="B32" s="50" t="s">
        <v>153</v>
      </c>
      <c r="C32" s="51">
        <v>365</v>
      </c>
      <c r="D32" s="51">
        <v>315</v>
      </c>
      <c r="E32" s="51">
        <v>135</v>
      </c>
      <c r="F32" s="51">
        <v>590</v>
      </c>
      <c r="G32" s="51">
        <v>65</v>
      </c>
      <c r="H32" s="51">
        <v>1475</v>
      </c>
    </row>
    <row r="33" spans="2:8">
      <c r="B33" s="50" t="s">
        <v>181</v>
      </c>
      <c r="C33" s="51">
        <v>12305</v>
      </c>
      <c r="D33" s="51">
        <v>9740</v>
      </c>
      <c r="E33" s="51">
        <v>4750</v>
      </c>
      <c r="F33" s="51">
        <v>18410</v>
      </c>
      <c r="G33" s="51">
        <v>2425</v>
      </c>
      <c r="H33" s="51">
        <v>47625</v>
      </c>
    </row>
    <row r="34" spans="2:8">
      <c r="B34" s="50" t="s">
        <v>182</v>
      </c>
      <c r="C34" s="51">
        <v>1530</v>
      </c>
      <c r="D34" s="51">
        <v>1165</v>
      </c>
      <c r="E34" s="51">
        <v>565</v>
      </c>
      <c r="F34" s="51">
        <v>2870</v>
      </c>
      <c r="G34" s="51">
        <v>385</v>
      </c>
      <c r="H34" s="51">
        <v>6515</v>
      </c>
    </row>
    <row r="35" spans="2:8">
      <c r="B35" s="50" t="s">
        <v>199</v>
      </c>
      <c r="C35" s="51">
        <v>980</v>
      </c>
      <c r="D35" s="51">
        <v>625</v>
      </c>
      <c r="E35" s="51">
        <v>295</v>
      </c>
      <c r="F35" s="51">
        <v>825</v>
      </c>
      <c r="G35" s="51">
        <v>80</v>
      </c>
      <c r="H35" s="51">
        <v>2805</v>
      </c>
    </row>
    <row r="36" spans="2:8">
      <c r="B36" s="50" t="s">
        <v>143</v>
      </c>
      <c r="C36" s="51">
        <v>1115</v>
      </c>
      <c r="D36" s="51">
        <v>885</v>
      </c>
      <c r="E36" s="51">
        <v>385</v>
      </c>
      <c r="F36" s="51">
        <v>1300</v>
      </c>
      <c r="G36" s="51">
        <v>150</v>
      </c>
      <c r="H36" s="51">
        <v>3830</v>
      </c>
    </row>
    <row r="37" spans="2:8">
      <c r="B37" s="50" t="s">
        <v>140</v>
      </c>
      <c r="C37" s="51">
        <v>1865</v>
      </c>
      <c r="D37" s="51">
        <v>1210</v>
      </c>
      <c r="E37" s="51">
        <v>580</v>
      </c>
      <c r="F37" s="51">
        <v>2010</v>
      </c>
      <c r="G37" s="51">
        <v>245</v>
      </c>
      <c r="H37" s="51">
        <v>5915</v>
      </c>
    </row>
    <row r="38" spans="2:8">
      <c r="B38" s="50" t="s">
        <v>184</v>
      </c>
      <c r="C38" s="51">
        <v>2850</v>
      </c>
      <c r="D38" s="51">
        <v>2330</v>
      </c>
      <c r="E38" s="51">
        <v>1105</v>
      </c>
      <c r="F38" s="51">
        <v>3905</v>
      </c>
      <c r="G38" s="51">
        <v>450</v>
      </c>
      <c r="H38" s="51">
        <v>10635</v>
      </c>
    </row>
    <row r="39" spans="2:8">
      <c r="B39" s="50" t="s">
        <v>185</v>
      </c>
      <c r="C39" s="51">
        <v>3425</v>
      </c>
      <c r="D39" s="51">
        <v>2730</v>
      </c>
      <c r="E39" s="51">
        <v>1260</v>
      </c>
      <c r="F39" s="51">
        <v>5465</v>
      </c>
      <c r="G39" s="51">
        <v>730</v>
      </c>
      <c r="H39" s="51">
        <v>13605</v>
      </c>
    </row>
    <row r="40" spans="2:8">
      <c r="B40" s="68" t="s">
        <v>200</v>
      </c>
      <c r="C40" s="51">
        <v>8550</v>
      </c>
      <c r="D40" s="51">
        <v>6470</v>
      </c>
      <c r="E40" s="51">
        <v>3245</v>
      </c>
      <c r="F40" s="51">
        <v>12735</v>
      </c>
      <c r="G40" s="51">
        <v>1710</v>
      </c>
      <c r="H40" s="51">
        <v>32705</v>
      </c>
    </row>
    <row r="41" spans="2:8">
      <c r="B41" s="58" t="s">
        <v>187</v>
      </c>
      <c r="C41" s="58">
        <v>14820</v>
      </c>
      <c r="D41" s="58">
        <v>11525</v>
      </c>
      <c r="E41" s="58">
        <v>5610</v>
      </c>
      <c r="F41" s="58">
        <v>22100</v>
      </c>
      <c r="G41" s="58">
        <v>2890</v>
      </c>
      <c r="H41" s="58">
        <v>56945</v>
      </c>
    </row>
    <row r="46" spans="2:8" ht="18.75">
      <c r="B46" s="11" t="s">
        <v>64</v>
      </c>
    </row>
    <row r="47" spans="2:8">
      <c r="B47" s="54" t="s">
        <v>65</v>
      </c>
    </row>
    <row r="48" spans="2:8">
      <c r="B48" s="22" t="s">
        <v>66</v>
      </c>
    </row>
    <row r="49" spans="2:2">
      <c r="B49" s="22"/>
    </row>
    <row r="50" spans="2:2">
      <c r="B50" s="24" t="s">
        <v>67</v>
      </c>
    </row>
    <row r="51" spans="2:2">
      <c r="B51" s="136" t="s">
        <v>403</v>
      </c>
    </row>
    <row r="52" spans="2:2">
      <c r="B52" s="137" t="s">
        <v>404</v>
      </c>
    </row>
    <row r="54" spans="2:2">
      <c r="B54" s="14" t="s">
        <v>68</v>
      </c>
    </row>
  </sheetData>
  <mergeCells count="3">
    <mergeCell ref="C15:H15"/>
    <mergeCell ref="B15:B16"/>
    <mergeCell ref="B14:F14"/>
  </mergeCells>
  <hyperlinks>
    <hyperlink ref="B48" r:id="rId1" xr:uid="{8CE1B8D2-FDDE-4CA0-A47B-F96D32D8FF3A}"/>
    <hyperlink ref="B54" r:id="rId2" xr:uid="{06ABE60F-FFE5-4C38-9421-A5200637E153}"/>
    <hyperlink ref="B52" r:id="rId3" display="For further information, please contact data@dss.gov.au" xr:uid="{D3677DA3-9DA5-4B02-9CC3-0F1B27382A00}"/>
  </hyperlinks>
  <pageMargins left="0.7" right="0.7" top="0.75" bottom="0.75" header="0.3" footer="0.3"/>
  <pageSetup paperSize="9" orientation="portrait" r:id="rId4"/>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B8:I56"/>
  <sheetViews>
    <sheetView workbookViewId="0">
      <selection activeCell="B8" sqref="B8"/>
    </sheetView>
  </sheetViews>
  <sheetFormatPr defaultRowHeight="15"/>
  <cols>
    <col min="1" max="1" width="2.85546875" style="8" customWidth="1"/>
    <col min="2" max="2" width="36.7109375" style="8" customWidth="1"/>
    <col min="3" max="8" width="24.5703125" style="8" customWidth="1"/>
    <col min="9" max="9" width="15" style="8" bestFit="1" customWidth="1"/>
    <col min="10" max="11" width="15" style="8" customWidth="1"/>
    <col min="12" max="12" width="26.85546875" style="8" bestFit="1" customWidth="1"/>
    <col min="13" max="13" width="38.140625" style="8" bestFit="1" customWidth="1"/>
    <col min="14" max="14" width="7.28515625" style="8" bestFit="1" customWidth="1"/>
    <col min="15" max="15" width="9.85546875" style="8" bestFit="1" customWidth="1"/>
    <col min="16" max="16" width="18.42578125" style="8" bestFit="1" customWidth="1"/>
    <col min="17" max="19" width="15" style="8" bestFit="1" customWidth="1"/>
    <col min="20" max="20" width="13.28515625" style="8" bestFit="1" customWidth="1"/>
    <col min="21" max="21" width="7.85546875" style="8" bestFit="1" customWidth="1"/>
    <col min="22" max="22" width="16.42578125" style="8" bestFit="1" customWidth="1"/>
    <col min="23" max="25" width="13" style="8" bestFit="1" customWidth="1"/>
    <col min="26" max="26" width="11.28515625" style="8" bestFit="1" customWidth="1"/>
    <col min="27" max="27" width="13.140625" style="8" bestFit="1" customWidth="1"/>
    <col min="28" max="28" width="7.7109375" style="8" bestFit="1" customWidth="1"/>
    <col min="29" max="29" width="7.85546875" style="8" bestFit="1" customWidth="1"/>
    <col min="30" max="30" width="10.7109375" style="8" bestFit="1" customWidth="1"/>
    <col min="31" max="31" width="37.85546875" style="8" bestFit="1" customWidth="1"/>
    <col min="32" max="32" width="35.28515625" style="8" bestFit="1" customWidth="1"/>
    <col min="33" max="33" width="26" style="8" bestFit="1" customWidth="1"/>
    <col min="34" max="34" width="24.85546875" style="8" bestFit="1" customWidth="1"/>
    <col min="35" max="35" width="9.140625" style="8"/>
    <col min="36" max="36" width="28.140625" style="8" bestFit="1" customWidth="1"/>
    <col min="37" max="37" width="30.140625" style="8" bestFit="1" customWidth="1"/>
    <col min="38" max="38" width="35.5703125" style="8" bestFit="1" customWidth="1"/>
    <col min="39" max="39" width="7" style="8" bestFit="1" customWidth="1"/>
    <col min="40" max="16384" width="9.140625" style="8"/>
  </cols>
  <sheetData>
    <row r="8" spans="2:8" ht="21">
      <c r="B8" s="7" t="s">
        <v>393</v>
      </c>
    </row>
    <row r="9" spans="2:8" ht="15.75">
      <c r="B9" s="9" t="s">
        <v>406</v>
      </c>
    </row>
    <row r="11" spans="2:8">
      <c r="B11" s="48" t="s">
        <v>40</v>
      </c>
    </row>
    <row r="12" spans="2:8">
      <c r="B12" s="48"/>
    </row>
    <row r="13" spans="2:8">
      <c r="B13" s="92" t="s">
        <v>418</v>
      </c>
    </row>
    <row r="14" spans="2:8" ht="53.25" customHeight="1">
      <c r="B14" s="200" t="s">
        <v>419</v>
      </c>
      <c r="C14" s="200"/>
      <c r="D14" s="200"/>
      <c r="E14" s="200"/>
      <c r="F14" s="200"/>
    </row>
    <row r="15" spans="2:8">
      <c r="B15" s="190" t="s">
        <v>167</v>
      </c>
      <c r="C15" s="177" t="s">
        <v>189</v>
      </c>
      <c r="D15" s="177"/>
      <c r="E15" s="177"/>
      <c r="F15" s="177"/>
      <c r="G15" s="177"/>
      <c r="H15" s="177"/>
    </row>
    <row r="16" spans="2:8" ht="45" customHeight="1">
      <c r="B16" s="191"/>
      <c r="C16" s="73" t="s">
        <v>353</v>
      </c>
      <c r="D16" s="107" t="s">
        <v>354</v>
      </c>
      <c r="E16" s="73" t="s">
        <v>355</v>
      </c>
      <c r="F16" s="107" t="s">
        <v>356</v>
      </c>
      <c r="G16" s="107" t="s">
        <v>357</v>
      </c>
      <c r="H16" s="107" t="s">
        <v>359</v>
      </c>
    </row>
    <row r="17" spans="2:9">
      <c r="B17" s="50" t="s">
        <v>127</v>
      </c>
      <c r="C17" s="51">
        <v>40880</v>
      </c>
      <c r="D17" s="51">
        <v>35975</v>
      </c>
      <c r="E17" s="51">
        <v>12260</v>
      </c>
      <c r="F17" s="51">
        <v>22480</v>
      </c>
      <c r="G17" s="51">
        <v>1645</v>
      </c>
      <c r="H17" s="51">
        <v>113240</v>
      </c>
      <c r="I17" s="67"/>
    </row>
    <row r="18" spans="2:9">
      <c r="B18" s="50" t="s">
        <v>197</v>
      </c>
      <c r="C18" s="51">
        <v>8095</v>
      </c>
      <c r="D18" s="51">
        <v>7440</v>
      </c>
      <c r="E18" s="51">
        <v>2460</v>
      </c>
      <c r="F18" s="51">
        <v>5185</v>
      </c>
      <c r="G18" s="51">
        <v>470</v>
      </c>
      <c r="H18" s="51">
        <v>23650</v>
      </c>
      <c r="I18" s="67"/>
    </row>
    <row r="19" spans="2:9">
      <c r="B19" s="50" t="s">
        <v>170</v>
      </c>
      <c r="C19" s="51">
        <v>11130</v>
      </c>
      <c r="D19" s="51">
        <v>10140</v>
      </c>
      <c r="E19" s="51">
        <v>3555</v>
      </c>
      <c r="F19" s="51">
        <v>6715</v>
      </c>
      <c r="G19" s="51">
        <v>500</v>
      </c>
      <c r="H19" s="51">
        <v>32040</v>
      </c>
      <c r="I19" s="67"/>
    </row>
    <row r="20" spans="2:9">
      <c r="B20" s="50" t="s">
        <v>171</v>
      </c>
      <c r="C20" s="51">
        <v>10865</v>
      </c>
      <c r="D20" s="51">
        <v>9915</v>
      </c>
      <c r="E20" s="51">
        <v>3445</v>
      </c>
      <c r="F20" s="51">
        <v>5970</v>
      </c>
      <c r="G20" s="51">
        <v>330</v>
      </c>
      <c r="H20" s="51">
        <v>30530</v>
      </c>
      <c r="I20" s="67"/>
    </row>
    <row r="21" spans="2:9">
      <c r="B21" s="50" t="s">
        <v>172</v>
      </c>
      <c r="C21" s="51">
        <v>7615</v>
      </c>
      <c r="D21" s="51">
        <v>6345</v>
      </c>
      <c r="E21" s="51">
        <v>2120</v>
      </c>
      <c r="F21" s="51">
        <v>3570</v>
      </c>
      <c r="G21" s="51">
        <v>260</v>
      </c>
      <c r="H21" s="51">
        <v>19910</v>
      </c>
      <c r="I21" s="67"/>
    </row>
    <row r="22" spans="2:9">
      <c r="B22" s="50" t="s">
        <v>173</v>
      </c>
      <c r="C22" s="51">
        <v>3175</v>
      </c>
      <c r="D22" s="51">
        <v>2125</v>
      </c>
      <c r="E22" s="51">
        <v>680</v>
      </c>
      <c r="F22" s="51">
        <v>1040</v>
      </c>
      <c r="G22" s="51">
        <v>90</v>
      </c>
      <c r="H22" s="51">
        <v>7115</v>
      </c>
      <c r="I22" s="67"/>
    </row>
    <row r="23" spans="2:9">
      <c r="B23" s="50" t="s">
        <v>137</v>
      </c>
      <c r="C23" s="51">
        <v>58725</v>
      </c>
      <c r="D23" s="51">
        <v>56465</v>
      </c>
      <c r="E23" s="51">
        <v>19075</v>
      </c>
      <c r="F23" s="51">
        <v>38815</v>
      </c>
      <c r="G23" s="51">
        <v>3300</v>
      </c>
      <c r="H23" s="51">
        <v>176380</v>
      </c>
      <c r="I23" s="67"/>
    </row>
    <row r="24" spans="2:9">
      <c r="B24" s="50" t="s">
        <v>198</v>
      </c>
      <c r="C24" s="51">
        <v>10920</v>
      </c>
      <c r="D24" s="51">
        <v>10935</v>
      </c>
      <c r="E24" s="51">
        <v>3670</v>
      </c>
      <c r="F24" s="51">
        <v>8655</v>
      </c>
      <c r="G24" s="51">
        <v>845</v>
      </c>
      <c r="H24" s="51">
        <v>35030</v>
      </c>
      <c r="I24" s="67"/>
    </row>
    <row r="25" spans="2:9">
      <c r="B25" s="50" t="s">
        <v>175</v>
      </c>
      <c r="C25" s="51">
        <v>18605</v>
      </c>
      <c r="D25" s="51">
        <v>18220</v>
      </c>
      <c r="E25" s="51">
        <v>6370</v>
      </c>
      <c r="F25" s="51">
        <v>13400</v>
      </c>
      <c r="G25" s="51">
        <v>1170</v>
      </c>
      <c r="H25" s="51">
        <v>57770</v>
      </c>
      <c r="I25" s="67"/>
    </row>
    <row r="26" spans="2:9">
      <c r="B26" s="50" t="s">
        <v>176</v>
      </c>
      <c r="C26" s="51">
        <v>15285</v>
      </c>
      <c r="D26" s="51">
        <v>14825</v>
      </c>
      <c r="E26" s="51">
        <v>5135</v>
      </c>
      <c r="F26" s="51">
        <v>9845</v>
      </c>
      <c r="G26" s="51">
        <v>750</v>
      </c>
      <c r="H26" s="51">
        <v>45835</v>
      </c>
      <c r="I26" s="67"/>
    </row>
    <row r="27" spans="2:9">
      <c r="B27" s="50" t="s">
        <v>177</v>
      </c>
      <c r="C27" s="51">
        <v>9620</v>
      </c>
      <c r="D27" s="51">
        <v>9160</v>
      </c>
      <c r="E27" s="51">
        <v>2905</v>
      </c>
      <c r="F27" s="51">
        <v>5195</v>
      </c>
      <c r="G27" s="51">
        <v>385</v>
      </c>
      <c r="H27" s="51">
        <v>27265</v>
      </c>
      <c r="I27" s="67"/>
    </row>
    <row r="28" spans="2:9">
      <c r="B28" s="50" t="s">
        <v>178</v>
      </c>
      <c r="C28" s="51">
        <v>4295</v>
      </c>
      <c r="D28" s="51">
        <v>3320</v>
      </c>
      <c r="E28" s="51">
        <v>995</v>
      </c>
      <c r="F28" s="51">
        <v>1725</v>
      </c>
      <c r="G28" s="51">
        <v>145</v>
      </c>
      <c r="H28" s="51">
        <v>10480</v>
      </c>
      <c r="I28" s="67"/>
    </row>
    <row r="29" spans="2:9">
      <c r="B29" s="50" t="s">
        <v>134</v>
      </c>
      <c r="C29" s="51">
        <v>29895</v>
      </c>
      <c r="D29" s="51">
        <v>29775</v>
      </c>
      <c r="E29" s="51">
        <v>9670</v>
      </c>
      <c r="F29" s="51">
        <v>15855</v>
      </c>
      <c r="G29" s="51">
        <v>935</v>
      </c>
      <c r="H29" s="51">
        <v>86125</v>
      </c>
      <c r="I29" s="67"/>
    </row>
    <row r="30" spans="2:9">
      <c r="B30" s="50" t="s">
        <v>179</v>
      </c>
      <c r="C30" s="51">
        <v>27415</v>
      </c>
      <c r="D30" s="51">
        <v>25240</v>
      </c>
      <c r="E30" s="51">
        <v>8420</v>
      </c>
      <c r="F30" s="51">
        <v>14075</v>
      </c>
      <c r="G30" s="51">
        <v>850</v>
      </c>
      <c r="H30" s="51">
        <v>76005</v>
      </c>
      <c r="I30" s="67"/>
    </row>
    <row r="31" spans="2:9">
      <c r="B31" s="50" t="s">
        <v>180</v>
      </c>
      <c r="C31" s="51">
        <v>13555</v>
      </c>
      <c r="D31" s="51">
        <v>11080</v>
      </c>
      <c r="E31" s="51">
        <v>3725</v>
      </c>
      <c r="F31" s="51">
        <v>8190</v>
      </c>
      <c r="G31" s="51">
        <v>760</v>
      </c>
      <c r="H31" s="51">
        <v>37315</v>
      </c>
      <c r="I31" s="67"/>
    </row>
    <row r="32" spans="2:9">
      <c r="B32" s="50" t="s">
        <v>153</v>
      </c>
      <c r="C32" s="51">
        <v>5145</v>
      </c>
      <c r="D32" s="51">
        <v>4215</v>
      </c>
      <c r="E32" s="51">
        <v>1350</v>
      </c>
      <c r="F32" s="51">
        <v>2740</v>
      </c>
      <c r="G32" s="51">
        <v>220</v>
      </c>
      <c r="H32" s="51">
        <v>13670</v>
      </c>
      <c r="I32" s="67"/>
    </row>
    <row r="33" spans="2:9">
      <c r="B33" s="50" t="s">
        <v>181</v>
      </c>
      <c r="C33" s="51">
        <v>78670</v>
      </c>
      <c r="D33" s="51">
        <v>73925</v>
      </c>
      <c r="E33" s="51">
        <v>25195</v>
      </c>
      <c r="F33" s="51">
        <v>48870</v>
      </c>
      <c r="G33" s="51">
        <v>3950</v>
      </c>
      <c r="H33" s="51">
        <v>230610</v>
      </c>
      <c r="I33" s="67"/>
    </row>
    <row r="34" spans="2:9">
      <c r="B34" s="50" t="s">
        <v>182</v>
      </c>
      <c r="C34" s="51">
        <v>10380</v>
      </c>
      <c r="D34" s="51">
        <v>9945</v>
      </c>
      <c r="E34" s="51">
        <v>3195</v>
      </c>
      <c r="F34" s="51">
        <v>7685</v>
      </c>
      <c r="G34" s="51">
        <v>760</v>
      </c>
      <c r="H34" s="51">
        <v>31965</v>
      </c>
      <c r="I34" s="67"/>
    </row>
    <row r="35" spans="2:9">
      <c r="B35" s="50" t="s">
        <v>199</v>
      </c>
      <c r="C35" s="51">
        <v>10580</v>
      </c>
      <c r="D35" s="51">
        <v>8595</v>
      </c>
      <c r="E35" s="51">
        <v>2950</v>
      </c>
      <c r="F35" s="51">
        <v>4760</v>
      </c>
      <c r="G35" s="51">
        <v>240</v>
      </c>
      <c r="H35" s="51">
        <v>27125</v>
      </c>
      <c r="I35" s="67"/>
    </row>
    <row r="36" spans="2:9">
      <c r="B36" s="50" t="s">
        <v>143</v>
      </c>
      <c r="C36" s="51">
        <v>17575</v>
      </c>
      <c r="D36" s="51">
        <v>15975</v>
      </c>
      <c r="E36" s="51">
        <v>5205</v>
      </c>
      <c r="F36" s="51">
        <v>8505</v>
      </c>
      <c r="G36" s="51">
        <v>465</v>
      </c>
      <c r="H36" s="51">
        <v>47725</v>
      </c>
      <c r="I36" s="67"/>
    </row>
    <row r="37" spans="2:9">
      <c r="B37" s="50" t="s">
        <v>140</v>
      </c>
      <c r="C37" s="51">
        <v>14290</v>
      </c>
      <c r="D37" s="51">
        <v>11775</v>
      </c>
      <c r="E37" s="51">
        <v>3990</v>
      </c>
      <c r="F37" s="51">
        <v>6700</v>
      </c>
      <c r="G37" s="51">
        <v>385</v>
      </c>
      <c r="H37" s="51">
        <v>37140</v>
      </c>
      <c r="I37" s="67"/>
    </row>
    <row r="38" spans="2:9">
      <c r="B38" s="50" t="s">
        <v>184</v>
      </c>
      <c r="C38" s="51">
        <v>45715</v>
      </c>
      <c r="D38" s="51">
        <v>44115</v>
      </c>
      <c r="E38" s="51">
        <v>14685</v>
      </c>
      <c r="F38" s="51">
        <v>26720</v>
      </c>
      <c r="G38" s="51">
        <v>1810</v>
      </c>
      <c r="H38" s="51">
        <v>133050</v>
      </c>
      <c r="I38" s="67"/>
    </row>
    <row r="39" spans="2:9">
      <c r="B39" s="50" t="s">
        <v>185</v>
      </c>
      <c r="C39" s="51">
        <v>12695</v>
      </c>
      <c r="D39" s="51">
        <v>11450</v>
      </c>
      <c r="E39" s="51">
        <v>3855</v>
      </c>
      <c r="F39" s="51">
        <v>8905</v>
      </c>
      <c r="G39" s="51">
        <v>890</v>
      </c>
      <c r="H39" s="51">
        <v>37790</v>
      </c>
      <c r="I39" s="67"/>
    </row>
    <row r="40" spans="2:9">
      <c r="B40" s="68" t="s">
        <v>200</v>
      </c>
      <c r="C40" s="51">
        <v>41195</v>
      </c>
      <c r="D40" s="51">
        <v>36865</v>
      </c>
      <c r="E40" s="51">
        <v>12795</v>
      </c>
      <c r="F40" s="51">
        <v>25680</v>
      </c>
      <c r="G40" s="51">
        <v>2250</v>
      </c>
      <c r="H40" s="51">
        <v>118785</v>
      </c>
      <c r="I40" s="67"/>
    </row>
    <row r="41" spans="2:9">
      <c r="B41" s="58" t="s">
        <v>187</v>
      </c>
      <c r="C41" s="58">
        <v>99635</v>
      </c>
      <c r="D41" s="58">
        <v>92460</v>
      </c>
      <c r="E41" s="58">
        <v>31340</v>
      </c>
      <c r="F41" s="58">
        <v>61315</v>
      </c>
      <c r="G41" s="58">
        <v>4950</v>
      </c>
      <c r="H41" s="58">
        <v>289700</v>
      </c>
      <c r="I41" s="67"/>
    </row>
    <row r="46" spans="2:9" ht="18.75">
      <c r="B46" s="11" t="s">
        <v>64</v>
      </c>
    </row>
    <row r="47" spans="2:9">
      <c r="B47" s="54" t="s">
        <v>65</v>
      </c>
    </row>
    <row r="48" spans="2:9">
      <c r="B48" s="22" t="s">
        <v>66</v>
      </c>
    </row>
    <row r="49" spans="2:6">
      <c r="B49" s="22"/>
    </row>
    <row r="50" spans="2:6">
      <c r="B50" s="24" t="s">
        <v>67</v>
      </c>
    </row>
    <row r="51" spans="2:6">
      <c r="B51" s="136" t="s">
        <v>403</v>
      </c>
    </row>
    <row r="52" spans="2:6">
      <c r="B52" s="137" t="s">
        <v>404</v>
      </c>
    </row>
    <row r="54" spans="2:6">
      <c r="B54" s="14" t="s">
        <v>68</v>
      </c>
    </row>
    <row r="56" spans="2:6">
      <c r="F56" s="69"/>
    </row>
  </sheetData>
  <mergeCells count="3">
    <mergeCell ref="B15:B16"/>
    <mergeCell ref="C15:H15"/>
    <mergeCell ref="B14:F14"/>
  </mergeCells>
  <hyperlinks>
    <hyperlink ref="B48" r:id="rId1" xr:uid="{AFEFAE69-DA47-4505-B40D-AB3214BCBAB5}"/>
    <hyperlink ref="B54" r:id="rId2" xr:uid="{6887A2F5-C658-449B-A943-30A825F7C672}"/>
    <hyperlink ref="B52" r:id="rId3" display="For further information, please contact data@dss.gov.au" xr:uid="{835DAB0A-8F3D-413F-9753-4B4688AF57CD}"/>
  </hyperlinks>
  <pageMargins left="0.7" right="0.7" top="0.75" bottom="0.75" header="0.3" footer="0.3"/>
  <pageSetup paperSize="9" orientation="portrait" r:id="rId4"/>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B8:H37"/>
  <sheetViews>
    <sheetView workbookViewId="0">
      <selection activeCell="B8" sqref="B8"/>
    </sheetView>
  </sheetViews>
  <sheetFormatPr defaultRowHeight="15"/>
  <cols>
    <col min="1" max="1" width="2.85546875" style="8" customWidth="1"/>
    <col min="2" max="8" width="24.5703125" style="8" customWidth="1"/>
    <col min="9" max="10" width="23.28515625" style="8" customWidth="1"/>
    <col min="11" max="11" width="25.5703125" style="8" bestFit="1" customWidth="1"/>
    <col min="12" max="12" width="24" style="8" bestFit="1" customWidth="1"/>
    <col min="13" max="13" width="24.140625" style="8" bestFit="1" customWidth="1"/>
    <col min="14" max="14" width="13.5703125" style="8" bestFit="1" customWidth="1"/>
    <col min="15" max="16384" width="9.140625" style="8"/>
  </cols>
  <sheetData>
    <row r="8" spans="2:8" ht="21">
      <c r="B8" s="7" t="s">
        <v>393</v>
      </c>
    </row>
    <row r="9" spans="2:8" ht="15.75">
      <c r="B9" s="9" t="s">
        <v>406</v>
      </c>
    </row>
    <row r="11" spans="2:8">
      <c r="B11" s="48" t="s">
        <v>41</v>
      </c>
    </row>
    <row r="12" spans="2:8">
      <c r="B12" s="48"/>
    </row>
    <row r="13" spans="2:8">
      <c r="B13" s="49" t="s">
        <v>418</v>
      </c>
    </row>
    <row r="14" spans="2:8" ht="53.25" customHeight="1">
      <c r="B14" s="200" t="s">
        <v>419</v>
      </c>
      <c r="C14" s="200"/>
      <c r="D14" s="200"/>
      <c r="E14" s="200"/>
      <c r="F14" s="200"/>
    </row>
    <row r="15" spans="2:8">
      <c r="B15" s="177" t="s">
        <v>166</v>
      </c>
      <c r="C15" s="177"/>
      <c r="D15" s="177"/>
      <c r="E15" s="177"/>
      <c r="F15" s="177"/>
      <c r="G15" s="177"/>
      <c r="H15" s="177"/>
    </row>
    <row r="16" spans="2:8" ht="45" customHeight="1">
      <c r="B16" s="107" t="s">
        <v>360</v>
      </c>
      <c r="C16" s="107" t="s">
        <v>353</v>
      </c>
      <c r="D16" s="107" t="s">
        <v>354</v>
      </c>
      <c r="E16" s="107" t="s">
        <v>355</v>
      </c>
      <c r="F16" s="107" t="s">
        <v>356</v>
      </c>
      <c r="G16" s="107" t="s">
        <v>357</v>
      </c>
      <c r="H16" s="107" t="s">
        <v>358</v>
      </c>
    </row>
    <row r="17" spans="2:8">
      <c r="B17" s="68" t="s">
        <v>204</v>
      </c>
      <c r="C17" s="51">
        <v>650</v>
      </c>
      <c r="D17" s="51">
        <v>585</v>
      </c>
      <c r="E17" s="51">
        <v>290</v>
      </c>
      <c r="F17" s="51">
        <v>1445</v>
      </c>
      <c r="G17" s="51">
        <v>50</v>
      </c>
      <c r="H17" s="51">
        <v>3020</v>
      </c>
    </row>
    <row r="18" spans="2:8">
      <c r="B18" s="68" t="s">
        <v>205</v>
      </c>
      <c r="C18" s="51">
        <v>10805</v>
      </c>
      <c r="D18" s="51">
        <v>7880</v>
      </c>
      <c r="E18" s="51">
        <v>4135</v>
      </c>
      <c r="F18" s="51">
        <v>16145</v>
      </c>
      <c r="G18" s="51">
        <v>2305</v>
      </c>
      <c r="H18" s="51">
        <v>41270</v>
      </c>
    </row>
    <row r="19" spans="2:8">
      <c r="B19" s="68" t="s">
        <v>206</v>
      </c>
      <c r="C19" s="51">
        <v>2665</v>
      </c>
      <c r="D19" s="51">
        <v>2050</v>
      </c>
      <c r="E19" s="51">
        <v>900</v>
      </c>
      <c r="F19" s="51">
        <v>3550</v>
      </c>
      <c r="G19" s="51">
        <v>515</v>
      </c>
      <c r="H19" s="51">
        <v>9675</v>
      </c>
    </row>
    <row r="20" spans="2:8">
      <c r="B20" s="68" t="s">
        <v>207</v>
      </c>
      <c r="C20" s="51">
        <v>0</v>
      </c>
      <c r="D20" s="51">
        <v>0</v>
      </c>
      <c r="E20" s="51">
        <v>0</v>
      </c>
      <c r="F20" s="51">
        <v>0</v>
      </c>
      <c r="G20" s="51">
        <v>0</v>
      </c>
      <c r="H20" s="51">
        <v>0</v>
      </c>
    </row>
    <row r="21" spans="2:8">
      <c r="B21" s="68" t="s">
        <v>208</v>
      </c>
      <c r="C21" s="51">
        <v>0</v>
      </c>
      <c r="D21" s="51">
        <v>0</v>
      </c>
      <c r="E21" s="51">
        <v>0</v>
      </c>
      <c r="F21" s="51">
        <v>0</v>
      </c>
      <c r="G21" s="51">
        <v>0</v>
      </c>
      <c r="H21" s="51">
        <v>0</v>
      </c>
    </row>
    <row r="22" spans="2:8">
      <c r="B22" s="68" t="s">
        <v>209</v>
      </c>
      <c r="C22" s="51">
        <v>700</v>
      </c>
      <c r="D22" s="51">
        <v>1015</v>
      </c>
      <c r="E22" s="51">
        <v>285</v>
      </c>
      <c r="F22" s="51">
        <v>965</v>
      </c>
      <c r="G22" s="51">
        <v>25</v>
      </c>
      <c r="H22" s="51">
        <v>2985</v>
      </c>
    </row>
    <row r="23" spans="2:8">
      <c r="B23" s="68" t="s">
        <v>210</v>
      </c>
      <c r="C23" s="51">
        <v>0</v>
      </c>
      <c r="D23" s="51">
        <v>0</v>
      </c>
      <c r="E23" s="51">
        <v>0</v>
      </c>
      <c r="F23" s="51">
        <v>0</v>
      </c>
      <c r="G23" s="51">
        <v>0</v>
      </c>
      <c r="H23" s="51">
        <v>0</v>
      </c>
    </row>
    <row r="24" spans="2:8">
      <c r="B24" s="103" t="s">
        <v>168</v>
      </c>
      <c r="C24" s="65">
        <v>14820</v>
      </c>
      <c r="D24" s="65">
        <v>11525</v>
      </c>
      <c r="E24" s="65">
        <v>5610</v>
      </c>
      <c r="F24" s="65">
        <v>22100</v>
      </c>
      <c r="G24" s="65">
        <v>2890</v>
      </c>
      <c r="H24" s="65">
        <v>56945</v>
      </c>
    </row>
    <row r="29" spans="2:8" ht="18.75">
      <c r="B29" s="11" t="s">
        <v>64</v>
      </c>
    </row>
    <row r="30" spans="2:8">
      <c r="B30" s="54" t="s">
        <v>65</v>
      </c>
    </row>
    <row r="31" spans="2:8">
      <c r="B31" s="22" t="s">
        <v>66</v>
      </c>
    </row>
    <row r="32" spans="2:8">
      <c r="B32" s="22"/>
    </row>
    <row r="33" spans="2:2">
      <c r="B33" s="24" t="s">
        <v>67</v>
      </c>
    </row>
    <row r="34" spans="2:2">
      <c r="B34" s="136" t="s">
        <v>403</v>
      </c>
    </row>
    <row r="35" spans="2:2">
      <c r="B35" s="137" t="s">
        <v>404</v>
      </c>
    </row>
    <row r="37" spans="2:2">
      <c r="B37" s="14" t="s">
        <v>68</v>
      </c>
    </row>
  </sheetData>
  <mergeCells count="2">
    <mergeCell ref="B15:H15"/>
    <mergeCell ref="B14:F14"/>
  </mergeCells>
  <hyperlinks>
    <hyperlink ref="B31" r:id="rId1" xr:uid="{AA13A736-E9FC-4E34-A980-6DA0197099AE}"/>
    <hyperlink ref="B37" r:id="rId2" xr:uid="{364271ED-31B5-4DBF-BEF9-195A07A7BCC3}"/>
    <hyperlink ref="B35" r:id="rId3" display="For further information, please contact data@dss.gov.au" xr:uid="{5F46C479-DC5D-4643-95AD-A8ABBE48645D}"/>
  </hyperlinks>
  <pageMargins left="0.7" right="0.7" top="0.75" bottom="0.75" header="0.3" footer="0.3"/>
  <pageSetup paperSize="9" orientation="portrait" r:id="rId4"/>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B8:H37"/>
  <sheetViews>
    <sheetView workbookViewId="0">
      <selection activeCell="B8" sqref="B8"/>
    </sheetView>
  </sheetViews>
  <sheetFormatPr defaultRowHeight="15"/>
  <cols>
    <col min="1" max="1" width="2.85546875" style="8" customWidth="1"/>
    <col min="2" max="8" width="24.5703125" style="8" customWidth="1"/>
    <col min="9" max="10" width="23.28515625" style="8" customWidth="1"/>
    <col min="11" max="11" width="26.85546875" style="8" bestFit="1" customWidth="1"/>
    <col min="12" max="12" width="24" style="8" bestFit="1" customWidth="1"/>
    <col min="13" max="13" width="24.140625" style="8" bestFit="1" customWidth="1"/>
    <col min="14" max="14" width="13.5703125" style="8" bestFit="1" customWidth="1"/>
    <col min="15" max="16384" width="9.140625" style="8"/>
  </cols>
  <sheetData>
    <row r="8" spans="2:8" ht="21">
      <c r="B8" s="7" t="s">
        <v>393</v>
      </c>
    </row>
    <row r="9" spans="2:8" ht="15.75">
      <c r="B9" s="9" t="s">
        <v>406</v>
      </c>
    </row>
    <row r="11" spans="2:8">
      <c r="B11" s="48" t="s">
        <v>42</v>
      </c>
    </row>
    <row r="12" spans="2:8">
      <c r="B12" s="48"/>
    </row>
    <row r="13" spans="2:8">
      <c r="B13" s="49" t="s">
        <v>418</v>
      </c>
    </row>
    <row r="14" spans="2:8" ht="53.25" customHeight="1">
      <c r="B14" s="200" t="s">
        <v>419</v>
      </c>
      <c r="C14" s="200"/>
      <c r="D14" s="200"/>
      <c r="E14" s="200"/>
      <c r="F14" s="200"/>
    </row>
    <row r="15" spans="2:8">
      <c r="B15" s="177" t="s">
        <v>189</v>
      </c>
      <c r="C15" s="177"/>
      <c r="D15" s="177"/>
      <c r="E15" s="177"/>
      <c r="F15" s="177"/>
      <c r="G15" s="177"/>
      <c r="H15" s="177"/>
    </row>
    <row r="16" spans="2:8" ht="45" customHeight="1">
      <c r="B16" s="107" t="s">
        <v>360</v>
      </c>
      <c r="C16" s="107" t="s">
        <v>353</v>
      </c>
      <c r="D16" s="107" t="s">
        <v>354</v>
      </c>
      <c r="E16" s="107" t="s">
        <v>355</v>
      </c>
      <c r="F16" s="107" t="s">
        <v>356</v>
      </c>
      <c r="G16" s="107" t="s">
        <v>357</v>
      </c>
      <c r="H16" s="107" t="s">
        <v>358</v>
      </c>
    </row>
    <row r="17" spans="2:8">
      <c r="B17" s="68" t="s">
        <v>204</v>
      </c>
      <c r="C17" s="51">
        <v>54015</v>
      </c>
      <c r="D17" s="51">
        <v>60340</v>
      </c>
      <c r="E17" s="51">
        <v>19285</v>
      </c>
      <c r="F17" s="51">
        <v>41540</v>
      </c>
      <c r="G17" s="51">
        <v>3680</v>
      </c>
      <c r="H17" s="51">
        <v>178860</v>
      </c>
    </row>
    <row r="18" spans="2:8">
      <c r="B18" s="68" t="s">
        <v>205</v>
      </c>
      <c r="C18" s="51">
        <v>44695</v>
      </c>
      <c r="D18" s="51">
        <v>31440</v>
      </c>
      <c r="E18" s="51">
        <v>11845</v>
      </c>
      <c r="F18" s="51">
        <v>19330</v>
      </c>
      <c r="G18" s="51">
        <v>1255</v>
      </c>
      <c r="H18" s="51">
        <v>108565</v>
      </c>
    </row>
    <row r="19" spans="2:8">
      <c r="B19" s="68" t="s">
        <v>206</v>
      </c>
      <c r="C19" s="51">
        <v>120</v>
      </c>
      <c r="D19" s="51">
        <v>100</v>
      </c>
      <c r="E19" s="51">
        <v>25</v>
      </c>
      <c r="F19" s="51">
        <v>60</v>
      </c>
      <c r="G19" s="51">
        <v>5</v>
      </c>
      <c r="H19" s="51">
        <v>310</v>
      </c>
    </row>
    <row r="20" spans="2:8">
      <c r="B20" s="68" t="s">
        <v>207</v>
      </c>
      <c r="C20" s="51">
        <v>35</v>
      </c>
      <c r="D20" s="51">
        <v>25</v>
      </c>
      <c r="E20" s="51">
        <v>10</v>
      </c>
      <c r="F20" s="51">
        <v>10</v>
      </c>
      <c r="G20" s="51">
        <v>0</v>
      </c>
      <c r="H20" s="51">
        <v>75</v>
      </c>
    </row>
    <row r="21" spans="2:8">
      <c r="B21" s="68" t="s">
        <v>208</v>
      </c>
      <c r="C21" s="51">
        <v>50</v>
      </c>
      <c r="D21" s="51">
        <v>30</v>
      </c>
      <c r="E21" s="51">
        <v>10</v>
      </c>
      <c r="F21" s="51">
        <v>5</v>
      </c>
      <c r="G21" s="51">
        <v>0</v>
      </c>
      <c r="H21" s="51">
        <v>95</v>
      </c>
    </row>
    <row r="22" spans="2:8">
      <c r="B22" s="68" t="s">
        <v>209</v>
      </c>
      <c r="C22" s="51">
        <v>720</v>
      </c>
      <c r="D22" s="51">
        <v>525</v>
      </c>
      <c r="E22" s="51">
        <v>165</v>
      </c>
      <c r="F22" s="51">
        <v>370</v>
      </c>
      <c r="G22" s="51">
        <v>10</v>
      </c>
      <c r="H22" s="51">
        <v>1790</v>
      </c>
    </row>
    <row r="23" spans="2:8">
      <c r="B23" s="68" t="s">
        <v>210</v>
      </c>
      <c r="C23" s="51">
        <v>0</v>
      </c>
      <c r="D23" s="51">
        <v>0</v>
      </c>
      <c r="E23" s="51">
        <v>0</v>
      </c>
      <c r="F23" s="51">
        <v>0</v>
      </c>
      <c r="G23" s="51">
        <v>0</v>
      </c>
      <c r="H23" s="51">
        <v>0</v>
      </c>
    </row>
    <row r="24" spans="2:8">
      <c r="B24" s="103" t="s">
        <v>168</v>
      </c>
      <c r="C24" s="65">
        <v>99635</v>
      </c>
      <c r="D24" s="65">
        <v>92460</v>
      </c>
      <c r="E24" s="65">
        <v>31340</v>
      </c>
      <c r="F24" s="65">
        <v>61315</v>
      </c>
      <c r="G24" s="65">
        <v>4950</v>
      </c>
      <c r="H24" s="65">
        <v>289700</v>
      </c>
    </row>
    <row r="27" spans="2:8">
      <c r="G27" s="67"/>
    </row>
    <row r="29" spans="2:8" ht="18.75">
      <c r="B29" s="11" t="s">
        <v>64</v>
      </c>
    </row>
    <row r="30" spans="2:8">
      <c r="B30" s="54" t="s">
        <v>65</v>
      </c>
    </row>
    <row r="31" spans="2:8">
      <c r="B31" s="22" t="s">
        <v>66</v>
      </c>
    </row>
    <row r="32" spans="2:8">
      <c r="B32" s="22"/>
    </row>
    <row r="33" spans="2:2">
      <c r="B33" s="24" t="s">
        <v>67</v>
      </c>
    </row>
    <row r="34" spans="2:2">
      <c r="B34" s="136" t="s">
        <v>403</v>
      </c>
    </row>
    <row r="35" spans="2:2">
      <c r="B35" s="137" t="s">
        <v>404</v>
      </c>
    </row>
    <row r="37" spans="2:2">
      <c r="B37" s="14" t="s">
        <v>68</v>
      </c>
    </row>
  </sheetData>
  <mergeCells count="2">
    <mergeCell ref="B15:H15"/>
    <mergeCell ref="B14:F14"/>
  </mergeCells>
  <hyperlinks>
    <hyperlink ref="B31" r:id="rId1" xr:uid="{A3A5F336-E4E7-4DF1-AAEF-A5445400D29F}"/>
    <hyperlink ref="B37" r:id="rId2" xr:uid="{33A7191E-D2C8-4A1A-9AC7-29E9A0E4A7ED}"/>
    <hyperlink ref="B35" r:id="rId3" display="For further information, please contact data@dss.gov.au" xr:uid="{BFC9397B-AFF7-4855-AE40-E0636F63707A}"/>
  </hyperlinks>
  <pageMargins left="0.7" right="0.7" top="0.75" bottom="0.75" header="0.3" footer="0.3"/>
  <pageSetup paperSize="9" orientation="portrait"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B8:M55"/>
  <sheetViews>
    <sheetView zoomScaleNormal="100" workbookViewId="0">
      <selection activeCell="B8" sqref="B8"/>
    </sheetView>
  </sheetViews>
  <sheetFormatPr defaultRowHeight="15"/>
  <cols>
    <col min="1" max="1" width="2.85546875" style="8" customWidth="1"/>
    <col min="2" max="2" width="35.5703125" style="8" customWidth="1"/>
    <col min="3" max="5" width="25.5703125" style="8" customWidth="1"/>
    <col min="6" max="6" width="15.5703125" style="8" bestFit="1" customWidth="1"/>
    <col min="7" max="8" width="15.5703125" style="8" customWidth="1"/>
    <col min="9" max="9" width="38.5703125" style="8" customWidth="1"/>
    <col min="10" max="10" width="15.5703125" style="8" bestFit="1" customWidth="1"/>
    <col min="11" max="11" width="13.5703125" style="8" bestFit="1" customWidth="1"/>
    <col min="12" max="12" width="15.7109375" style="8" customWidth="1"/>
    <col min="13" max="13" width="16.42578125" style="8" bestFit="1" customWidth="1"/>
    <col min="14" max="14" width="25.5703125" style="8" bestFit="1" customWidth="1"/>
    <col min="15" max="15" width="24.28515625" style="8" bestFit="1" customWidth="1"/>
    <col min="16" max="16" width="9.85546875" style="8" bestFit="1" customWidth="1"/>
    <col min="17" max="17" width="18.42578125" style="8" bestFit="1" customWidth="1"/>
    <col min="18" max="20" width="15" style="8" bestFit="1" customWidth="1"/>
    <col min="21" max="21" width="13.28515625" style="8" bestFit="1" customWidth="1"/>
    <col min="22" max="22" width="7.85546875" style="8" bestFit="1" customWidth="1"/>
    <col min="23" max="23" width="16.42578125" style="8" bestFit="1" customWidth="1"/>
    <col min="24" max="26" width="13" style="8" bestFit="1" customWidth="1"/>
    <col min="27" max="27" width="11.28515625" style="8" bestFit="1" customWidth="1"/>
    <col min="28" max="28" width="13.140625" style="8" bestFit="1" customWidth="1"/>
    <col min="29" max="29" width="7.7109375" style="8" bestFit="1" customWidth="1"/>
    <col min="30" max="30" width="7.85546875" style="8" bestFit="1" customWidth="1"/>
    <col min="31" max="31" width="10.7109375" style="8" bestFit="1" customWidth="1"/>
    <col min="32" max="32" width="37.85546875" style="8" bestFit="1" customWidth="1"/>
    <col min="33" max="33" width="35.28515625" style="8" bestFit="1" customWidth="1"/>
    <col min="34" max="34" width="26" style="8" bestFit="1" customWidth="1"/>
    <col min="35" max="35" width="24.85546875" style="8" bestFit="1" customWidth="1"/>
    <col min="36" max="36" width="9.140625" style="8" bestFit="1" customWidth="1"/>
    <col min="37" max="37" width="28.140625" style="8" bestFit="1" customWidth="1"/>
    <col min="38" max="38" width="30.140625" style="8" bestFit="1" customWidth="1"/>
    <col min="39" max="39" width="35.5703125" style="8" bestFit="1" customWidth="1"/>
    <col min="40" max="40" width="6" style="8" bestFit="1" customWidth="1"/>
    <col min="41" max="41" width="23.28515625" style="8" bestFit="1" customWidth="1"/>
    <col min="42" max="42" width="24.85546875" style="8" bestFit="1" customWidth="1"/>
    <col min="43" max="43" width="9.28515625" style="8" bestFit="1" customWidth="1"/>
    <col min="44" max="44" width="28.140625" style="8" bestFit="1" customWidth="1"/>
    <col min="45" max="45" width="30.140625" style="8" bestFit="1" customWidth="1"/>
    <col min="46" max="46" width="35.5703125" style="8" bestFit="1" customWidth="1"/>
    <col min="47" max="47" width="6.140625" style="8" bestFit="1" customWidth="1"/>
    <col min="48" max="48" width="19.85546875" style="8" bestFit="1" customWidth="1"/>
    <col min="49" max="49" width="32.85546875" style="8" bestFit="1" customWidth="1"/>
    <col min="50" max="50" width="8.7109375" style="8" bestFit="1" customWidth="1"/>
    <col min="51" max="16384" width="9.140625" style="8"/>
  </cols>
  <sheetData>
    <row r="8" spans="2:7" ht="21">
      <c r="B8" s="7" t="s">
        <v>393</v>
      </c>
    </row>
    <row r="9" spans="2:7" ht="15.75">
      <c r="B9" s="9" t="s">
        <v>406</v>
      </c>
    </row>
    <row r="11" spans="2:7">
      <c r="B11" s="48" t="s">
        <v>44</v>
      </c>
    </row>
    <row r="12" spans="2:7">
      <c r="B12" s="48"/>
    </row>
    <row r="13" spans="2:7">
      <c r="B13" s="49" t="s">
        <v>418</v>
      </c>
    </row>
    <row r="14" spans="2:7" ht="34.5" customHeight="1">
      <c r="B14" s="200" t="s">
        <v>419</v>
      </c>
      <c r="C14" s="200"/>
      <c r="D14" s="200"/>
      <c r="E14" s="200"/>
      <c r="F14" s="200"/>
    </row>
    <row r="15" spans="2:7" ht="77.25" customHeight="1">
      <c r="B15" s="192" t="s">
        <v>361</v>
      </c>
      <c r="C15" s="192"/>
      <c r="D15" s="192"/>
      <c r="E15" s="192"/>
      <c r="F15" s="192"/>
      <c r="G15" s="75"/>
    </row>
    <row r="16" spans="2:7">
      <c r="B16" s="193" t="s">
        <v>167</v>
      </c>
      <c r="C16" s="174" t="s">
        <v>166</v>
      </c>
      <c r="D16" s="181"/>
      <c r="E16" s="175"/>
    </row>
    <row r="17" spans="2:13" ht="45" customHeight="1">
      <c r="B17" s="194"/>
      <c r="C17" s="107" t="s">
        <v>362</v>
      </c>
      <c r="D17" s="107" t="s">
        <v>363</v>
      </c>
      <c r="E17" s="107" t="s">
        <v>364</v>
      </c>
    </row>
    <row r="18" spans="2:13">
      <c r="B18" s="50" t="s">
        <v>127</v>
      </c>
      <c r="C18" s="51">
        <v>22995</v>
      </c>
      <c r="D18" s="51">
        <v>0</v>
      </c>
      <c r="E18" s="51">
        <v>22995</v>
      </c>
      <c r="H18" s="67"/>
      <c r="I18" s="67"/>
      <c r="J18" s="67"/>
      <c r="K18" s="67"/>
    </row>
    <row r="19" spans="2:13">
      <c r="B19" s="50" t="s">
        <v>169</v>
      </c>
      <c r="C19" s="51">
        <v>7085</v>
      </c>
      <c r="D19" s="51">
        <v>0</v>
      </c>
      <c r="E19" s="51">
        <v>7085</v>
      </c>
      <c r="H19" s="67"/>
      <c r="I19" s="67"/>
      <c r="J19" s="67"/>
      <c r="K19" s="67"/>
    </row>
    <row r="20" spans="2:13">
      <c r="B20" s="50" t="s">
        <v>170</v>
      </c>
      <c r="C20" s="51">
        <v>6960</v>
      </c>
      <c r="D20" s="51">
        <v>0</v>
      </c>
      <c r="E20" s="51">
        <v>6960</v>
      </c>
      <c r="H20" s="67"/>
      <c r="I20" s="67"/>
      <c r="J20" s="67"/>
      <c r="K20" s="67"/>
    </row>
    <row r="21" spans="2:13">
      <c r="B21" s="50" t="s">
        <v>171</v>
      </c>
      <c r="C21" s="51">
        <v>4430</v>
      </c>
      <c r="D21" s="51">
        <v>0</v>
      </c>
      <c r="E21" s="51">
        <v>4430</v>
      </c>
      <c r="J21" s="67"/>
      <c r="K21" s="67"/>
      <c r="L21" s="67"/>
      <c r="M21" s="67"/>
    </row>
    <row r="22" spans="2:13">
      <c r="B22" s="50" t="s">
        <v>172</v>
      </c>
      <c r="C22" s="51">
        <v>3015</v>
      </c>
      <c r="D22" s="51">
        <v>0</v>
      </c>
      <c r="E22" s="51">
        <v>3015</v>
      </c>
      <c r="J22" s="67"/>
      <c r="K22" s="67"/>
      <c r="L22" s="67"/>
      <c r="M22" s="67"/>
    </row>
    <row r="23" spans="2:13">
      <c r="B23" s="50" t="s">
        <v>173</v>
      </c>
      <c r="C23" s="51">
        <v>1500</v>
      </c>
      <c r="D23" s="51">
        <v>0</v>
      </c>
      <c r="E23" s="51">
        <v>1500</v>
      </c>
      <c r="J23" s="67"/>
      <c r="K23" s="67"/>
      <c r="L23" s="67"/>
      <c r="M23" s="67"/>
    </row>
    <row r="24" spans="2:13">
      <c r="B24" s="50" t="s">
        <v>137</v>
      </c>
      <c r="C24" s="51">
        <v>33910</v>
      </c>
      <c r="D24" s="51">
        <v>0</v>
      </c>
      <c r="E24" s="51">
        <v>33910</v>
      </c>
      <c r="J24" s="67"/>
      <c r="K24" s="67"/>
      <c r="L24" s="67"/>
      <c r="M24" s="67"/>
    </row>
    <row r="25" spans="2:13">
      <c r="B25" s="50" t="s">
        <v>174</v>
      </c>
      <c r="C25" s="51">
        <v>8220</v>
      </c>
      <c r="D25" s="51">
        <v>0</v>
      </c>
      <c r="E25" s="51">
        <v>8220</v>
      </c>
      <c r="J25" s="67"/>
      <c r="K25" s="67"/>
      <c r="L25" s="67"/>
      <c r="M25" s="67"/>
    </row>
    <row r="26" spans="2:13">
      <c r="B26" s="50" t="s">
        <v>175</v>
      </c>
      <c r="C26" s="51">
        <v>12530</v>
      </c>
      <c r="D26" s="51">
        <v>0</v>
      </c>
      <c r="E26" s="51">
        <v>12530</v>
      </c>
      <c r="J26" s="67"/>
      <c r="K26" s="67"/>
      <c r="L26" s="67"/>
      <c r="M26" s="67"/>
    </row>
    <row r="27" spans="2:13">
      <c r="B27" s="50" t="s">
        <v>176</v>
      </c>
      <c r="C27" s="51">
        <v>7160</v>
      </c>
      <c r="D27" s="51">
        <v>0</v>
      </c>
      <c r="E27" s="51">
        <v>7160</v>
      </c>
      <c r="J27" s="67"/>
      <c r="K27" s="67"/>
      <c r="L27" s="67"/>
      <c r="M27" s="67"/>
    </row>
    <row r="28" spans="2:13">
      <c r="B28" s="50" t="s">
        <v>177</v>
      </c>
      <c r="C28" s="51">
        <v>4120</v>
      </c>
      <c r="D28" s="51">
        <v>0</v>
      </c>
      <c r="E28" s="51">
        <v>4120</v>
      </c>
      <c r="J28" s="67"/>
      <c r="K28" s="67"/>
      <c r="L28" s="67"/>
      <c r="M28" s="67"/>
    </row>
    <row r="29" spans="2:13">
      <c r="B29" s="50" t="s">
        <v>178</v>
      </c>
      <c r="C29" s="51">
        <v>1880</v>
      </c>
      <c r="D29" s="51">
        <v>0</v>
      </c>
      <c r="E29" s="51">
        <v>1880</v>
      </c>
      <c r="J29" s="67"/>
      <c r="K29" s="67"/>
      <c r="L29" s="67"/>
      <c r="M29" s="67"/>
    </row>
    <row r="30" spans="2:13">
      <c r="B30" s="50" t="s">
        <v>134</v>
      </c>
      <c r="C30" s="51">
        <v>6355</v>
      </c>
      <c r="D30" s="51">
        <v>0</v>
      </c>
      <c r="E30" s="51">
        <v>6355</v>
      </c>
      <c r="J30" s="67"/>
      <c r="K30" s="67"/>
      <c r="L30" s="67"/>
      <c r="M30" s="67"/>
    </row>
    <row r="31" spans="2:13">
      <c r="B31" s="50" t="s">
        <v>179</v>
      </c>
      <c r="C31" s="51">
        <v>3285</v>
      </c>
      <c r="D31" s="51">
        <v>0</v>
      </c>
      <c r="E31" s="51">
        <v>3285</v>
      </c>
      <c r="J31" s="67"/>
      <c r="K31" s="67"/>
      <c r="L31" s="67"/>
      <c r="M31" s="67"/>
    </row>
    <row r="32" spans="2:13">
      <c r="B32" s="50" t="s">
        <v>180</v>
      </c>
      <c r="C32" s="51">
        <v>9120</v>
      </c>
      <c r="D32" s="51">
        <v>0</v>
      </c>
      <c r="E32" s="51">
        <v>9120</v>
      </c>
      <c r="J32" s="67"/>
      <c r="K32" s="67"/>
      <c r="L32" s="67"/>
      <c r="M32" s="67"/>
    </row>
    <row r="33" spans="2:13">
      <c r="B33" s="50" t="s">
        <v>153</v>
      </c>
      <c r="C33" s="51">
        <v>1475</v>
      </c>
      <c r="D33" s="51">
        <v>0</v>
      </c>
      <c r="E33" s="51">
        <v>1475</v>
      </c>
      <c r="J33" s="67"/>
      <c r="K33" s="67"/>
      <c r="L33" s="67"/>
      <c r="M33" s="67"/>
    </row>
    <row r="34" spans="2:13">
      <c r="B34" s="50" t="s">
        <v>181</v>
      </c>
      <c r="C34" s="51">
        <v>47625</v>
      </c>
      <c r="D34" s="51">
        <v>0</v>
      </c>
      <c r="E34" s="51">
        <v>47625</v>
      </c>
      <c r="J34" s="67"/>
      <c r="K34" s="67"/>
      <c r="L34" s="67"/>
      <c r="M34" s="67"/>
    </row>
    <row r="35" spans="2:13">
      <c r="B35" s="50" t="s">
        <v>182</v>
      </c>
      <c r="C35" s="51">
        <v>6515</v>
      </c>
      <c r="D35" s="51">
        <v>0</v>
      </c>
      <c r="E35" s="51">
        <v>6515</v>
      </c>
      <c r="J35" s="67"/>
      <c r="K35" s="67"/>
      <c r="L35" s="67"/>
      <c r="M35" s="67"/>
    </row>
    <row r="36" spans="2:13">
      <c r="B36" s="50" t="s">
        <v>183</v>
      </c>
      <c r="C36" s="51">
        <v>2805</v>
      </c>
      <c r="D36" s="51">
        <v>0</v>
      </c>
      <c r="E36" s="51">
        <v>2805</v>
      </c>
      <c r="J36" s="67"/>
      <c r="K36" s="67"/>
      <c r="L36" s="67"/>
      <c r="M36" s="67"/>
    </row>
    <row r="37" spans="2:13">
      <c r="B37" s="50" t="s">
        <v>143</v>
      </c>
      <c r="C37" s="51">
        <v>3830</v>
      </c>
      <c r="D37" s="51">
        <v>0</v>
      </c>
      <c r="E37" s="51">
        <v>3830</v>
      </c>
    </row>
    <row r="38" spans="2:13">
      <c r="B38" s="50" t="s">
        <v>140</v>
      </c>
      <c r="C38" s="51">
        <v>5915</v>
      </c>
      <c r="D38" s="51">
        <v>0</v>
      </c>
      <c r="E38" s="51">
        <v>5915</v>
      </c>
    </row>
    <row r="39" spans="2:13">
      <c r="B39" s="50" t="s">
        <v>184</v>
      </c>
      <c r="C39" s="51">
        <v>10635</v>
      </c>
      <c r="D39" s="51">
        <v>0</v>
      </c>
      <c r="E39" s="51">
        <v>10635</v>
      </c>
      <c r="J39" s="67"/>
      <c r="K39" s="67"/>
      <c r="L39" s="67"/>
      <c r="M39" s="67"/>
    </row>
    <row r="40" spans="2:13">
      <c r="B40" s="50" t="s">
        <v>185</v>
      </c>
      <c r="C40" s="51">
        <v>13605</v>
      </c>
      <c r="D40" s="51">
        <v>0</v>
      </c>
      <c r="E40" s="51">
        <v>13605</v>
      </c>
      <c r="J40" s="67"/>
      <c r="K40" s="67"/>
      <c r="L40" s="67"/>
      <c r="M40" s="67"/>
    </row>
    <row r="41" spans="2:13">
      <c r="B41" s="50" t="s">
        <v>186</v>
      </c>
      <c r="C41" s="51">
        <v>32705</v>
      </c>
      <c r="D41" s="51">
        <v>0</v>
      </c>
      <c r="E41" s="51">
        <v>32705</v>
      </c>
      <c r="J41" s="67"/>
      <c r="K41" s="67"/>
      <c r="L41" s="67"/>
      <c r="M41" s="67"/>
    </row>
    <row r="42" spans="2:13">
      <c r="B42" s="58" t="s">
        <v>187</v>
      </c>
      <c r="C42" s="58">
        <v>56945</v>
      </c>
      <c r="D42" s="58">
        <v>0</v>
      </c>
      <c r="E42" s="65">
        <v>56945</v>
      </c>
      <c r="J42" s="67"/>
      <c r="K42" s="67"/>
      <c r="L42" s="67"/>
      <c r="M42" s="67"/>
    </row>
    <row r="43" spans="2:13">
      <c r="J43" s="67"/>
      <c r="K43" s="67"/>
      <c r="L43" s="67"/>
      <c r="M43" s="67"/>
    </row>
    <row r="45" spans="2:13" s="91" customFormat="1">
      <c r="H45" s="8"/>
      <c r="I45" s="8"/>
      <c r="J45" s="8"/>
      <c r="K45" s="8"/>
      <c r="L45" s="8"/>
    </row>
    <row r="47" spans="2:13" ht="18.75">
      <c r="B47" s="11" t="s">
        <v>64</v>
      </c>
    </row>
    <row r="48" spans="2:13">
      <c r="B48" s="54" t="s">
        <v>65</v>
      </c>
    </row>
    <row r="49" spans="2:2">
      <c r="B49" s="22" t="s">
        <v>66</v>
      </c>
    </row>
    <row r="50" spans="2:2">
      <c r="B50" s="22"/>
    </row>
    <row r="51" spans="2:2">
      <c r="B51" s="24" t="s">
        <v>67</v>
      </c>
    </row>
    <row r="52" spans="2:2">
      <c r="B52" s="136" t="s">
        <v>403</v>
      </c>
    </row>
    <row r="53" spans="2:2">
      <c r="B53" s="137" t="s">
        <v>404</v>
      </c>
    </row>
    <row r="55" spans="2:2">
      <c r="B55" s="14" t="s">
        <v>68</v>
      </c>
    </row>
  </sheetData>
  <mergeCells count="4">
    <mergeCell ref="C16:E16"/>
    <mergeCell ref="B15:F15"/>
    <mergeCell ref="B16:B17"/>
    <mergeCell ref="B14:F14"/>
  </mergeCells>
  <phoneticPr fontId="11" type="noConversion"/>
  <hyperlinks>
    <hyperlink ref="B49" r:id="rId1" xr:uid="{CA04FB86-57AB-457D-A24C-C80FD9F475AA}"/>
    <hyperlink ref="B55" r:id="rId2" xr:uid="{D68676AE-E251-4F80-A88C-8877D95C9329}"/>
    <hyperlink ref="B53" r:id="rId3" display="For further information, please contact data@dss.gov.au" xr:uid="{4720145C-5402-47C1-B274-5216A8092430}"/>
  </hyperlinks>
  <pageMargins left="0.7" right="0.7" top="0.75" bottom="0.75" header="0.3" footer="0.3"/>
  <pageSetup paperSize="9" orientation="portrait" r:id="rId4"/>
  <drawing r:id="rId5"/>
  <extLst>
    <ext xmlns:x14="http://schemas.microsoft.com/office/spreadsheetml/2009/9/main" uri="{78C0D931-6437-407d-A8EE-F0AAD7539E65}">
      <x14:conditionalFormattings>
        <x14:conditionalFormatting xmlns:xm="http://schemas.microsoft.com/office/excel/2006/main">
          <x14:cfRule type="expression" priority="173" id="{AAE282FE-AB7C-4A9B-945F-5B5E9191C81C}">
            <xm:f>#REF!&lt;&gt;'Table 7a'!#REF!</xm:f>
            <x14:dxf>
              <fill>
                <patternFill>
                  <bgColor rgb="FFFF0000"/>
                </patternFill>
              </fill>
            </x14:dxf>
          </x14:cfRule>
          <xm:sqref>E18:E41</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B8:AS106"/>
  <sheetViews>
    <sheetView zoomScaleNormal="100" workbookViewId="0">
      <selection activeCell="B8" sqref="B8"/>
    </sheetView>
  </sheetViews>
  <sheetFormatPr defaultRowHeight="15"/>
  <cols>
    <col min="1" max="1" width="2.85546875" style="8" customWidth="1"/>
    <col min="2" max="2" width="35.5703125" style="8" customWidth="1"/>
    <col min="3" max="5" width="25.5703125" style="8" customWidth="1"/>
    <col min="6" max="6" width="15.5703125" style="8" bestFit="1" customWidth="1"/>
    <col min="7" max="9" width="15.5703125" style="8" customWidth="1"/>
    <col min="10" max="10" width="34.5703125" style="8" customWidth="1"/>
    <col min="11" max="11" width="15.5703125" style="8" bestFit="1" customWidth="1"/>
    <col min="12" max="12" width="13.5703125" style="8" bestFit="1" customWidth="1"/>
    <col min="13" max="13" width="10.85546875" style="8" customWidth="1"/>
    <col min="14" max="14" width="16.42578125" style="8" bestFit="1" customWidth="1"/>
    <col min="15" max="15" width="26.85546875" style="8" bestFit="1" customWidth="1"/>
    <col min="16" max="16" width="24.28515625" style="8" bestFit="1" customWidth="1"/>
    <col min="17" max="17" width="9.85546875" style="8" bestFit="1" customWidth="1"/>
    <col min="18" max="18" width="18.42578125" style="8" bestFit="1" customWidth="1"/>
    <col min="19" max="21" width="15" style="8" bestFit="1" customWidth="1"/>
    <col min="22" max="22" width="13.28515625" style="8" bestFit="1" customWidth="1"/>
    <col min="23" max="23" width="7.85546875" style="8" bestFit="1" customWidth="1"/>
    <col min="24" max="24" width="16.42578125" style="8" bestFit="1" customWidth="1"/>
    <col min="25" max="27" width="13" style="8" bestFit="1" customWidth="1"/>
    <col min="28" max="28" width="11.28515625" style="8" bestFit="1" customWidth="1"/>
    <col min="29" max="29" width="13.140625" style="8" bestFit="1" customWidth="1"/>
    <col min="30" max="30" width="7.7109375" style="8" bestFit="1" customWidth="1"/>
    <col min="31" max="31" width="7.85546875" style="8" bestFit="1" customWidth="1"/>
    <col min="32" max="32" width="10.7109375" style="8" bestFit="1" customWidth="1"/>
    <col min="33" max="33" width="37.85546875" style="8" bestFit="1" customWidth="1"/>
    <col min="34" max="34" width="35.28515625" style="8" bestFit="1" customWidth="1"/>
    <col min="35" max="35" width="26" style="8" bestFit="1" customWidth="1"/>
    <col min="36" max="36" width="24.85546875" style="8" bestFit="1" customWidth="1"/>
    <col min="37" max="37" width="9.140625" style="8" bestFit="1" customWidth="1"/>
    <col min="38" max="38" width="28.140625" style="8" bestFit="1" customWidth="1"/>
    <col min="39" max="39" width="30.140625" style="8" bestFit="1" customWidth="1"/>
    <col min="40" max="40" width="35.5703125" style="8" bestFit="1" customWidth="1"/>
    <col min="41" max="41" width="7" style="8" bestFit="1" customWidth="1"/>
    <col min="42" max="42" width="7.7109375" style="8" bestFit="1" customWidth="1"/>
    <col min="43" max="43" width="26" style="8" bestFit="1" customWidth="1"/>
    <col min="44" max="44" width="9.85546875" style="8" bestFit="1" customWidth="1"/>
    <col min="45" max="45" width="29.28515625" style="8" bestFit="1" customWidth="1"/>
    <col min="46" max="46" width="31" style="8" bestFit="1" customWidth="1"/>
    <col min="47" max="47" width="36" style="8" bestFit="1" customWidth="1"/>
    <col min="48" max="48" width="7.7109375" style="8" bestFit="1" customWidth="1"/>
    <col min="49" max="49" width="28.5703125" style="8" bestFit="1" customWidth="1"/>
    <col min="50" max="50" width="40.140625" style="8" bestFit="1" customWidth="1"/>
    <col min="51" max="51" width="13" style="8" bestFit="1" customWidth="1"/>
    <col min="52" max="16384" width="9.140625" style="8"/>
  </cols>
  <sheetData>
    <row r="8" spans="2:8" ht="21">
      <c r="B8" s="7" t="s">
        <v>393</v>
      </c>
    </row>
    <row r="9" spans="2:8" ht="15.75">
      <c r="B9" s="9" t="s">
        <v>406</v>
      </c>
    </row>
    <row r="11" spans="2:8">
      <c r="B11" s="48" t="s">
        <v>45</v>
      </c>
    </row>
    <row r="12" spans="2:8">
      <c r="B12" s="48"/>
    </row>
    <row r="13" spans="2:8">
      <c r="B13" s="49" t="s">
        <v>418</v>
      </c>
    </row>
    <row r="14" spans="2:8" ht="34.5" customHeight="1">
      <c r="B14" s="200" t="s">
        <v>419</v>
      </c>
      <c r="C14" s="200"/>
      <c r="D14" s="200"/>
      <c r="E14" s="200"/>
      <c r="F14" s="200"/>
    </row>
    <row r="15" spans="2:8" ht="78" customHeight="1">
      <c r="B15" s="192" t="s">
        <v>361</v>
      </c>
      <c r="C15" s="192"/>
      <c r="D15" s="192"/>
      <c r="E15" s="192"/>
      <c r="F15" s="192"/>
      <c r="G15" s="75"/>
      <c r="H15" s="75"/>
    </row>
    <row r="16" spans="2:8">
      <c r="B16" s="193" t="s">
        <v>167</v>
      </c>
      <c r="C16" s="174" t="s">
        <v>189</v>
      </c>
      <c r="D16" s="181"/>
      <c r="E16" s="175"/>
    </row>
    <row r="17" spans="2:45" ht="45" customHeight="1">
      <c r="B17" s="194"/>
      <c r="C17" s="107" t="s">
        <v>362</v>
      </c>
      <c r="D17" s="107" t="s">
        <v>363</v>
      </c>
      <c r="E17" s="107" t="s">
        <v>364</v>
      </c>
    </row>
    <row r="18" spans="2:45">
      <c r="B18" s="50" t="s">
        <v>127</v>
      </c>
      <c r="C18" s="90">
        <v>113240</v>
      </c>
      <c r="D18" s="90">
        <v>0</v>
      </c>
      <c r="E18" s="90">
        <v>113240</v>
      </c>
      <c r="K18" s="67"/>
      <c r="L18" s="67"/>
      <c r="M18" s="67"/>
    </row>
    <row r="19" spans="2:45">
      <c r="B19" s="50" t="s">
        <v>169</v>
      </c>
      <c r="C19" s="90">
        <v>23650</v>
      </c>
      <c r="D19" s="90">
        <v>0</v>
      </c>
      <c r="E19" s="90">
        <v>23650</v>
      </c>
      <c r="K19" s="67"/>
      <c r="L19" s="67"/>
      <c r="M19" s="67"/>
    </row>
    <row r="20" spans="2:45">
      <c r="B20" s="50" t="s">
        <v>170</v>
      </c>
      <c r="C20" s="90">
        <v>32040</v>
      </c>
      <c r="D20" s="90">
        <v>0</v>
      </c>
      <c r="E20" s="90">
        <v>32040</v>
      </c>
      <c r="K20" s="67"/>
      <c r="L20" s="67"/>
      <c r="M20" s="67"/>
    </row>
    <row r="21" spans="2:45">
      <c r="B21" s="50" t="s">
        <v>171</v>
      </c>
      <c r="C21" s="90">
        <v>30530</v>
      </c>
      <c r="D21" s="90">
        <v>0</v>
      </c>
      <c r="E21" s="90">
        <v>30530</v>
      </c>
      <c r="M21" s="67"/>
      <c r="N21" s="67"/>
      <c r="O21" s="67"/>
    </row>
    <row r="22" spans="2:45">
      <c r="B22" s="50" t="s">
        <v>172</v>
      </c>
      <c r="C22" s="90">
        <v>19910</v>
      </c>
      <c r="D22" s="90">
        <v>0</v>
      </c>
      <c r="E22" s="90">
        <v>19910</v>
      </c>
      <c r="M22" s="67"/>
      <c r="N22" s="67"/>
      <c r="O22" s="67"/>
    </row>
    <row r="23" spans="2:45">
      <c r="B23" s="50" t="s">
        <v>173</v>
      </c>
      <c r="C23" s="90">
        <v>7115</v>
      </c>
      <c r="D23" s="90">
        <v>0</v>
      </c>
      <c r="E23" s="90">
        <v>7115</v>
      </c>
      <c r="M23" s="67"/>
      <c r="N23" s="67"/>
      <c r="O23" s="67"/>
    </row>
    <row r="24" spans="2:45">
      <c r="B24" s="50" t="s">
        <v>137</v>
      </c>
      <c r="C24" s="90">
        <v>176380</v>
      </c>
      <c r="D24" s="90">
        <v>0</v>
      </c>
      <c r="E24" s="90">
        <v>176380</v>
      </c>
      <c r="M24" s="67"/>
      <c r="N24" s="67"/>
      <c r="O24" s="67"/>
    </row>
    <row r="25" spans="2:45">
      <c r="B25" s="50" t="s">
        <v>174</v>
      </c>
      <c r="C25" s="90">
        <v>35030</v>
      </c>
      <c r="D25" s="90">
        <v>0</v>
      </c>
      <c r="E25" s="90">
        <v>35030</v>
      </c>
      <c r="AQ25" s="67"/>
      <c r="AR25" s="67"/>
      <c r="AS25" s="67"/>
    </row>
    <row r="26" spans="2:45">
      <c r="B26" s="50" t="s">
        <v>175</v>
      </c>
      <c r="C26" s="90">
        <v>57770</v>
      </c>
      <c r="D26" s="90">
        <v>0</v>
      </c>
      <c r="E26" s="90">
        <v>57770</v>
      </c>
      <c r="AQ26" s="67"/>
      <c r="AR26" s="67"/>
      <c r="AS26" s="67"/>
    </row>
    <row r="27" spans="2:45">
      <c r="B27" s="50" t="s">
        <v>176</v>
      </c>
      <c r="C27" s="90">
        <v>45835</v>
      </c>
      <c r="D27" s="90">
        <v>0</v>
      </c>
      <c r="E27" s="90">
        <v>45835</v>
      </c>
      <c r="AQ27" s="67"/>
      <c r="AR27" s="67"/>
      <c r="AS27" s="67"/>
    </row>
    <row r="28" spans="2:45">
      <c r="B28" s="50" t="s">
        <v>177</v>
      </c>
      <c r="C28" s="90">
        <v>27265</v>
      </c>
      <c r="D28" s="90">
        <v>0</v>
      </c>
      <c r="E28" s="90">
        <v>27265</v>
      </c>
      <c r="AQ28" s="67"/>
      <c r="AR28" s="67"/>
      <c r="AS28" s="67"/>
    </row>
    <row r="29" spans="2:45">
      <c r="B29" s="50" t="s">
        <v>178</v>
      </c>
      <c r="C29" s="90">
        <v>10480</v>
      </c>
      <c r="D29" s="90">
        <v>0</v>
      </c>
      <c r="E29" s="90">
        <v>10480</v>
      </c>
      <c r="AQ29" s="67"/>
      <c r="AR29" s="67"/>
      <c r="AS29" s="67"/>
    </row>
    <row r="30" spans="2:45">
      <c r="B30" s="50" t="s">
        <v>134</v>
      </c>
      <c r="C30" s="90">
        <v>86125</v>
      </c>
      <c r="D30" s="90">
        <v>0</v>
      </c>
      <c r="E30" s="90">
        <v>86125</v>
      </c>
      <c r="AQ30" s="67"/>
      <c r="AR30" s="67"/>
      <c r="AS30" s="67"/>
    </row>
    <row r="31" spans="2:45">
      <c r="B31" s="50" t="s">
        <v>179</v>
      </c>
      <c r="C31" s="90">
        <v>76005</v>
      </c>
      <c r="D31" s="90">
        <v>0</v>
      </c>
      <c r="E31" s="90">
        <v>76005</v>
      </c>
      <c r="AQ31" s="67"/>
      <c r="AR31" s="67"/>
      <c r="AS31" s="67"/>
    </row>
    <row r="32" spans="2:45">
      <c r="B32" s="50" t="s">
        <v>180</v>
      </c>
      <c r="C32" s="90">
        <v>37315</v>
      </c>
      <c r="D32" s="90">
        <v>0</v>
      </c>
      <c r="E32" s="90">
        <v>37315</v>
      </c>
      <c r="AQ32" s="67"/>
      <c r="AR32" s="67"/>
      <c r="AS32" s="67"/>
    </row>
    <row r="33" spans="2:45">
      <c r="B33" s="50" t="s">
        <v>153</v>
      </c>
      <c r="C33" s="90">
        <v>13670</v>
      </c>
      <c r="D33" s="90">
        <v>0</v>
      </c>
      <c r="E33" s="90">
        <v>13670</v>
      </c>
      <c r="AQ33" s="67"/>
      <c r="AR33" s="67"/>
      <c r="AS33" s="67"/>
    </row>
    <row r="34" spans="2:45">
      <c r="B34" s="50" t="s">
        <v>181</v>
      </c>
      <c r="C34" s="90">
        <v>230610</v>
      </c>
      <c r="D34" s="90">
        <v>0</v>
      </c>
      <c r="E34" s="90">
        <v>230610</v>
      </c>
      <c r="I34" s="67"/>
      <c r="AQ34" s="67"/>
      <c r="AR34" s="67"/>
      <c r="AS34" s="67"/>
    </row>
    <row r="35" spans="2:45">
      <c r="B35" s="50" t="s">
        <v>182</v>
      </c>
      <c r="C35" s="90">
        <v>31965</v>
      </c>
      <c r="D35" s="90">
        <v>0</v>
      </c>
      <c r="E35" s="90">
        <v>31965</v>
      </c>
      <c r="AQ35" s="67"/>
      <c r="AR35" s="67"/>
      <c r="AS35" s="67"/>
    </row>
    <row r="36" spans="2:45">
      <c r="B36" s="50" t="s">
        <v>183</v>
      </c>
      <c r="C36" s="90">
        <v>27125</v>
      </c>
      <c r="D36" s="90">
        <v>0</v>
      </c>
      <c r="E36" s="90">
        <v>27125</v>
      </c>
      <c r="AQ36" s="67"/>
      <c r="AR36" s="67"/>
      <c r="AS36" s="67"/>
    </row>
    <row r="37" spans="2:45">
      <c r="B37" s="50" t="s">
        <v>143</v>
      </c>
      <c r="C37" s="90">
        <v>47725</v>
      </c>
      <c r="D37" s="90">
        <v>0</v>
      </c>
      <c r="E37" s="90">
        <v>47725</v>
      </c>
      <c r="AQ37" s="67"/>
      <c r="AR37" s="67"/>
      <c r="AS37" s="67"/>
    </row>
    <row r="38" spans="2:45">
      <c r="B38" s="50" t="s">
        <v>140</v>
      </c>
      <c r="C38" s="90">
        <v>37140</v>
      </c>
      <c r="D38" s="90">
        <v>0</v>
      </c>
      <c r="E38" s="90">
        <v>37140</v>
      </c>
      <c r="AQ38" s="67"/>
      <c r="AR38" s="67"/>
      <c r="AS38" s="67"/>
    </row>
    <row r="39" spans="2:45">
      <c r="B39" s="50" t="s">
        <v>184</v>
      </c>
      <c r="C39" s="90">
        <v>133050</v>
      </c>
      <c r="D39" s="90">
        <v>0</v>
      </c>
      <c r="E39" s="90">
        <v>133050</v>
      </c>
      <c r="AQ39" s="67"/>
      <c r="AR39" s="67"/>
      <c r="AS39" s="67"/>
    </row>
    <row r="40" spans="2:45">
      <c r="B40" s="50" t="s">
        <v>185</v>
      </c>
      <c r="C40" s="90">
        <v>37790</v>
      </c>
      <c r="D40" s="90">
        <v>0</v>
      </c>
      <c r="E40" s="90">
        <v>37790</v>
      </c>
    </row>
    <row r="41" spans="2:45">
      <c r="B41" s="50" t="s">
        <v>186</v>
      </c>
      <c r="C41" s="90">
        <v>118785</v>
      </c>
      <c r="D41" s="90">
        <v>0</v>
      </c>
      <c r="E41" s="90">
        <v>118785</v>
      </c>
    </row>
    <row r="42" spans="2:45">
      <c r="B42" s="58" t="s">
        <v>187</v>
      </c>
      <c r="C42" s="58">
        <v>289700</v>
      </c>
      <c r="D42" s="58">
        <v>0</v>
      </c>
      <c r="E42" s="58">
        <v>289700</v>
      </c>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row>
    <row r="43" spans="2:45" s="91" customForma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K43" s="8"/>
      <c r="AL43" s="8"/>
      <c r="AM43" s="8"/>
      <c r="AN43" s="8"/>
      <c r="AO43" s="8"/>
      <c r="AP43" s="8"/>
    </row>
    <row r="47" spans="2:45" ht="18.75">
      <c r="B47" s="11" t="s">
        <v>64</v>
      </c>
    </row>
    <row r="48" spans="2:45">
      <c r="B48" s="54" t="s">
        <v>65</v>
      </c>
    </row>
    <row r="49" spans="2:2">
      <c r="B49" s="22" t="s">
        <v>66</v>
      </c>
    </row>
    <row r="50" spans="2:2">
      <c r="B50" s="22"/>
    </row>
    <row r="51" spans="2:2">
      <c r="B51" s="24" t="s">
        <v>67</v>
      </c>
    </row>
    <row r="52" spans="2:2">
      <c r="B52" s="136" t="s">
        <v>403</v>
      </c>
    </row>
    <row r="53" spans="2:2">
      <c r="B53" s="137" t="s">
        <v>404</v>
      </c>
    </row>
    <row r="55" spans="2:2">
      <c r="B55" s="14" t="s">
        <v>68</v>
      </c>
    </row>
    <row r="74" spans="12:14">
      <c r="L74" s="67"/>
      <c r="M74" s="67"/>
      <c r="N74" s="67"/>
    </row>
    <row r="75" spans="12:14">
      <c r="L75" s="67"/>
      <c r="M75" s="67"/>
      <c r="N75" s="67"/>
    </row>
    <row r="76" spans="12:14">
      <c r="L76" s="67"/>
      <c r="M76" s="67"/>
      <c r="N76" s="67"/>
    </row>
    <row r="77" spans="12:14">
      <c r="L77" s="67"/>
      <c r="M77" s="67"/>
      <c r="N77" s="67"/>
    </row>
    <row r="78" spans="12:14">
      <c r="L78" s="67"/>
      <c r="M78" s="67"/>
      <c r="N78" s="67"/>
    </row>
    <row r="79" spans="12:14">
      <c r="L79" s="67"/>
      <c r="M79" s="67"/>
      <c r="N79" s="67"/>
    </row>
    <row r="80" spans="12:14">
      <c r="L80" s="67"/>
      <c r="M80" s="67"/>
      <c r="N80" s="67"/>
    </row>
    <row r="81" spans="12:14">
      <c r="L81" s="67"/>
      <c r="M81" s="67"/>
      <c r="N81" s="67"/>
    </row>
    <row r="82" spans="12:14">
      <c r="L82" s="67"/>
      <c r="M82" s="67"/>
      <c r="N82" s="67"/>
    </row>
    <row r="83" spans="12:14">
      <c r="L83" s="67"/>
      <c r="M83" s="67"/>
      <c r="N83" s="67"/>
    </row>
    <row r="84" spans="12:14">
      <c r="L84" s="67"/>
      <c r="M84" s="67"/>
      <c r="N84" s="67"/>
    </row>
    <row r="85" spans="12:14">
      <c r="L85" s="67"/>
      <c r="M85" s="67"/>
      <c r="N85" s="67"/>
    </row>
    <row r="86" spans="12:14">
      <c r="L86" s="67"/>
      <c r="M86" s="67"/>
      <c r="N86" s="67"/>
    </row>
    <row r="87" spans="12:14">
      <c r="L87" s="67"/>
      <c r="M87" s="67"/>
      <c r="N87" s="67"/>
    </row>
    <row r="88" spans="12:14">
      <c r="L88" s="67"/>
      <c r="M88" s="67"/>
      <c r="N88" s="67"/>
    </row>
    <row r="89" spans="12:14">
      <c r="L89" s="67"/>
      <c r="M89" s="67"/>
      <c r="N89" s="67"/>
    </row>
    <row r="90" spans="12:14">
      <c r="L90" s="67"/>
      <c r="M90" s="67"/>
      <c r="N90" s="67"/>
    </row>
    <row r="91" spans="12:14">
      <c r="L91" s="67"/>
      <c r="M91" s="67"/>
      <c r="N91" s="67"/>
    </row>
    <row r="92" spans="12:14">
      <c r="L92" s="67"/>
      <c r="M92" s="67"/>
      <c r="N92" s="67"/>
    </row>
    <row r="93" spans="12:14">
      <c r="L93" s="67"/>
      <c r="M93" s="67"/>
      <c r="N93" s="67"/>
    </row>
    <row r="94" spans="12:14">
      <c r="L94" s="67"/>
      <c r="M94" s="67"/>
      <c r="N94" s="67"/>
    </row>
    <row r="95" spans="12:14">
      <c r="L95" s="67"/>
      <c r="M95" s="67"/>
      <c r="N95" s="67"/>
    </row>
    <row r="96" spans="12:14">
      <c r="L96" s="67"/>
      <c r="M96" s="67"/>
      <c r="N96" s="67"/>
    </row>
    <row r="97" spans="12:14">
      <c r="L97" s="67"/>
      <c r="M97" s="67"/>
      <c r="N97" s="67"/>
    </row>
    <row r="98" spans="12:14">
      <c r="L98" s="67"/>
      <c r="M98" s="67"/>
      <c r="N98" s="67"/>
    </row>
    <row r="99" spans="12:14">
      <c r="L99" s="67"/>
      <c r="M99" s="67"/>
      <c r="N99" s="67"/>
    </row>
    <row r="100" spans="12:14">
      <c r="L100" s="67"/>
      <c r="M100" s="67"/>
      <c r="N100" s="67"/>
    </row>
    <row r="101" spans="12:14">
      <c r="L101" s="67"/>
      <c r="M101" s="67"/>
      <c r="N101" s="67"/>
    </row>
    <row r="102" spans="12:14">
      <c r="L102" s="67"/>
      <c r="M102" s="67"/>
      <c r="N102" s="67"/>
    </row>
    <row r="103" spans="12:14">
      <c r="L103" s="67"/>
      <c r="M103" s="67"/>
      <c r="N103" s="67"/>
    </row>
    <row r="104" spans="12:14">
      <c r="L104" s="67"/>
      <c r="M104" s="67"/>
      <c r="N104" s="67"/>
    </row>
    <row r="105" spans="12:14">
      <c r="L105" s="67"/>
      <c r="M105" s="67"/>
      <c r="N105" s="67"/>
    </row>
    <row r="106" spans="12:14">
      <c r="L106" s="67"/>
      <c r="M106" s="67"/>
      <c r="N106" s="67"/>
    </row>
  </sheetData>
  <mergeCells count="4">
    <mergeCell ref="C16:E16"/>
    <mergeCell ref="B15:F15"/>
    <mergeCell ref="B16:B17"/>
    <mergeCell ref="B14:F14"/>
  </mergeCells>
  <phoneticPr fontId="11" type="noConversion"/>
  <hyperlinks>
    <hyperlink ref="B49" r:id="rId1" xr:uid="{E42FF874-2C08-49EC-BBBC-54FE3D253AEF}"/>
    <hyperlink ref="B55" r:id="rId2" xr:uid="{7A48ADC7-D73B-4C63-B14C-0F6CEAF102FE}"/>
    <hyperlink ref="B53" r:id="rId3" display="For further information, please contact data@dss.gov.au" xr:uid="{9B58957D-10C2-4168-BEC6-1F3CCD1244B3}"/>
  </hyperlinks>
  <pageMargins left="0.7" right="0.7" top="0.75" bottom="0.75" header="0.3" footer="0.3"/>
  <pageSetup paperSize="9" orientation="portrait" r:id="rId4"/>
  <drawing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B8:W36"/>
  <sheetViews>
    <sheetView zoomScaleNormal="100" workbookViewId="0">
      <selection activeCell="B8" sqref="B8"/>
    </sheetView>
  </sheetViews>
  <sheetFormatPr defaultRowHeight="15"/>
  <cols>
    <col min="1" max="1" width="2.85546875" style="8" customWidth="1"/>
    <col min="2" max="2" width="27.140625" style="8" customWidth="1"/>
    <col min="3" max="3" width="18.5703125" style="8" customWidth="1"/>
    <col min="4" max="4" width="18.42578125" style="8" customWidth="1"/>
    <col min="5" max="6" width="18.5703125" style="8" customWidth="1"/>
    <col min="7" max="11" width="9.140625" style="8"/>
    <col min="12" max="12" width="26.85546875" style="8" bestFit="1" customWidth="1"/>
    <col min="13" max="13" width="24" style="8" bestFit="1" customWidth="1"/>
    <col min="14" max="14" width="9.140625" style="8" bestFit="1" customWidth="1"/>
    <col min="15" max="15" width="13.7109375" style="8" bestFit="1" customWidth="1"/>
    <col min="16" max="16" width="12.140625" style="8" customWidth="1"/>
    <col min="17" max="17" width="14.42578125" style="8" bestFit="1" customWidth="1"/>
    <col min="18" max="18" width="21.5703125" style="8" bestFit="1" customWidth="1"/>
    <col min="19" max="19" width="8.5703125" style="8" bestFit="1" customWidth="1"/>
    <col min="20" max="20" width="13.140625" style="8" bestFit="1" customWidth="1"/>
    <col min="21" max="16384" width="9.140625" style="8"/>
  </cols>
  <sheetData>
    <row r="8" spans="2:23" ht="21">
      <c r="B8" s="7" t="s">
        <v>393</v>
      </c>
    </row>
    <row r="9" spans="2:23" ht="15.75">
      <c r="B9" s="9" t="s">
        <v>406</v>
      </c>
    </row>
    <row r="11" spans="2:23">
      <c r="B11" s="48" t="s">
        <v>47</v>
      </c>
    </row>
    <row r="12" spans="2:23">
      <c r="B12" s="48"/>
    </row>
    <row r="13" spans="2:23">
      <c r="B13" s="49" t="s">
        <v>418</v>
      </c>
    </row>
    <row r="14" spans="2:23">
      <c r="B14" s="183"/>
      <c r="C14" s="181" t="s">
        <v>166</v>
      </c>
      <c r="D14" s="175"/>
      <c r="E14" s="174" t="s">
        <v>189</v>
      </c>
      <c r="F14" s="175"/>
    </row>
    <row r="15" spans="2:23">
      <c r="B15" s="184"/>
      <c r="C15" s="62" t="s">
        <v>190</v>
      </c>
      <c r="D15" s="63" t="s">
        <v>193</v>
      </c>
      <c r="E15" s="63" t="s">
        <v>190</v>
      </c>
      <c r="F15" s="63" t="s">
        <v>193</v>
      </c>
    </row>
    <row r="16" spans="2:23">
      <c r="B16" s="50" t="s">
        <v>204</v>
      </c>
      <c r="C16" s="51">
        <v>50</v>
      </c>
      <c r="D16" s="51">
        <v>50</v>
      </c>
      <c r="E16" s="51">
        <v>70010</v>
      </c>
      <c r="F16" s="51">
        <v>52745</v>
      </c>
      <c r="S16" s="78"/>
      <c r="T16" s="78"/>
      <c r="U16" s="78"/>
      <c r="V16" s="78"/>
      <c r="W16" s="78"/>
    </row>
    <row r="17" spans="2:23">
      <c r="B17" s="68" t="s">
        <v>205</v>
      </c>
      <c r="C17" s="51">
        <v>46220</v>
      </c>
      <c r="D17" s="51">
        <v>39180</v>
      </c>
      <c r="E17" s="51">
        <v>173175</v>
      </c>
      <c r="F17" s="51">
        <v>136455</v>
      </c>
      <c r="S17" s="78"/>
      <c r="T17" s="78"/>
      <c r="U17" s="78"/>
      <c r="V17" s="78"/>
      <c r="W17" s="78"/>
    </row>
    <row r="18" spans="2:23">
      <c r="B18" s="68" t="s">
        <v>365</v>
      </c>
      <c r="C18" s="51">
        <v>11795</v>
      </c>
      <c r="D18" s="51">
        <v>11585</v>
      </c>
      <c r="E18" s="51">
        <v>165</v>
      </c>
      <c r="F18" s="51">
        <v>165</v>
      </c>
      <c r="S18" s="78"/>
      <c r="T18" s="78"/>
      <c r="U18" s="78"/>
      <c r="V18" s="78"/>
      <c r="W18" s="78"/>
    </row>
    <row r="19" spans="2:23">
      <c r="B19" s="68" t="s">
        <v>207</v>
      </c>
      <c r="C19" s="51">
        <v>0</v>
      </c>
      <c r="D19" s="51">
        <v>0</v>
      </c>
      <c r="E19" s="51">
        <v>90</v>
      </c>
      <c r="F19" s="51">
        <v>75</v>
      </c>
      <c r="S19" s="78"/>
      <c r="T19" s="78"/>
      <c r="U19" s="78"/>
      <c r="V19" s="78"/>
      <c r="W19" s="78"/>
    </row>
    <row r="20" spans="2:23">
      <c r="B20" s="68" t="s">
        <v>208</v>
      </c>
      <c r="C20" s="51">
        <v>0</v>
      </c>
      <c r="D20" s="51">
        <v>0</v>
      </c>
      <c r="E20" s="51">
        <v>35</v>
      </c>
      <c r="F20" s="51">
        <v>35</v>
      </c>
      <c r="S20" s="78"/>
      <c r="T20" s="78"/>
      <c r="U20" s="78"/>
      <c r="V20" s="78"/>
      <c r="W20" s="78"/>
    </row>
    <row r="21" spans="2:23">
      <c r="B21" s="68" t="s">
        <v>209</v>
      </c>
      <c r="C21" s="51">
        <v>110</v>
      </c>
      <c r="D21" s="51">
        <v>95</v>
      </c>
      <c r="E21" s="51">
        <v>1105</v>
      </c>
      <c r="F21" s="51">
        <v>605</v>
      </c>
      <c r="S21" s="78"/>
      <c r="T21" s="78"/>
      <c r="U21" s="78"/>
      <c r="V21" s="78"/>
      <c r="W21" s="78"/>
    </row>
    <row r="22" spans="2:23">
      <c r="B22" s="76" t="s">
        <v>210</v>
      </c>
      <c r="C22" s="51">
        <v>0</v>
      </c>
      <c r="D22" s="51">
        <v>0</v>
      </c>
      <c r="E22" s="51">
        <v>0</v>
      </c>
      <c r="F22" s="51">
        <v>0</v>
      </c>
      <c r="S22" s="67"/>
      <c r="T22" s="67"/>
    </row>
    <row r="23" spans="2:23">
      <c r="B23" s="105" t="s">
        <v>168</v>
      </c>
      <c r="C23" s="106">
        <v>58170</v>
      </c>
      <c r="D23" s="106">
        <v>46525</v>
      </c>
      <c r="E23" s="106">
        <v>244575</v>
      </c>
      <c r="F23" s="106">
        <v>161970</v>
      </c>
    </row>
    <row r="28" spans="2:23" ht="18.75">
      <c r="B28" s="11" t="s">
        <v>64</v>
      </c>
    </row>
    <row r="29" spans="2:23">
      <c r="B29" s="54" t="s">
        <v>65</v>
      </c>
    </row>
    <row r="30" spans="2:23">
      <c r="B30" s="22" t="s">
        <v>66</v>
      </c>
    </row>
    <row r="31" spans="2:23">
      <c r="B31" s="22"/>
    </row>
    <row r="32" spans="2:23">
      <c r="B32" s="24" t="s">
        <v>67</v>
      </c>
    </row>
    <row r="33" spans="2:2">
      <c r="B33" s="136" t="s">
        <v>403</v>
      </c>
    </row>
    <row r="34" spans="2:2">
      <c r="B34" s="137" t="s">
        <v>404</v>
      </c>
    </row>
    <row r="36" spans="2:2">
      <c r="B36" s="14" t="s">
        <v>68</v>
      </c>
    </row>
  </sheetData>
  <mergeCells count="3">
    <mergeCell ref="B14:B15"/>
    <mergeCell ref="C14:D14"/>
    <mergeCell ref="E14:F14"/>
  </mergeCells>
  <phoneticPr fontId="11" type="noConversion"/>
  <hyperlinks>
    <hyperlink ref="B30" r:id="rId1" xr:uid="{2DE15285-38E1-4802-A2AD-36614DF41CCE}"/>
    <hyperlink ref="B36" r:id="rId2" xr:uid="{36D57150-E080-4DB2-A9A1-C4919AAFBB59}"/>
    <hyperlink ref="B34" r:id="rId3" display="For further information, please contact data@dss.gov.au" xr:uid="{6DA7BBB2-6DE5-45E5-860C-45C5287E15ED}"/>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157EF-8BE5-47E4-BF30-0E3C4D8DC7B5}">
  <sheetPr>
    <tabColor rgb="FF00B0F0"/>
  </sheetPr>
  <dimension ref="B8:P65"/>
  <sheetViews>
    <sheetView workbookViewId="0">
      <selection activeCell="B8" sqref="B8"/>
    </sheetView>
  </sheetViews>
  <sheetFormatPr defaultColWidth="8.7109375" defaultRowHeight="15"/>
  <cols>
    <col min="1" max="1" width="2.85546875" style="8" customWidth="1"/>
    <col min="2" max="2" width="19.28515625" style="8" customWidth="1"/>
    <col min="3" max="16384" width="8.7109375" style="8"/>
  </cols>
  <sheetData>
    <row r="8" spans="2:16" ht="21">
      <c r="B8" s="7" t="s">
        <v>393</v>
      </c>
      <c r="D8" s="26"/>
    </row>
    <row r="9" spans="2:16" ht="15.75">
      <c r="B9" s="9" t="s">
        <v>406</v>
      </c>
      <c r="D9" s="26"/>
    </row>
    <row r="10" spans="2:16" ht="15.75">
      <c r="B10" s="10"/>
    </row>
    <row r="11" spans="2:16" ht="18.75">
      <c r="B11" s="28" t="s">
        <v>69</v>
      </c>
    </row>
    <row r="12" spans="2:16" ht="65.25" customHeight="1">
      <c r="B12" s="141" t="s">
        <v>402</v>
      </c>
      <c r="C12" s="142"/>
      <c r="D12" s="142"/>
      <c r="E12" s="142"/>
      <c r="F12" s="142"/>
      <c r="G12" s="142"/>
      <c r="H12" s="142"/>
      <c r="I12" s="142"/>
      <c r="J12" s="142"/>
      <c r="K12" s="142"/>
      <c r="L12" s="142"/>
      <c r="M12" s="142"/>
      <c r="N12" s="142"/>
      <c r="O12" s="112"/>
      <c r="P12" s="112"/>
    </row>
    <row r="13" spans="2:16" ht="14.1" customHeight="1">
      <c r="B13" s="30"/>
      <c r="C13" s="31"/>
      <c r="D13" s="31"/>
      <c r="E13" s="31"/>
      <c r="F13" s="31"/>
      <c r="G13" s="31"/>
      <c r="H13" s="31"/>
    </row>
    <row r="14" spans="2:16">
      <c r="B14" s="8" t="s">
        <v>70</v>
      </c>
    </row>
    <row r="15" spans="2:16">
      <c r="B15" s="14" t="s">
        <v>71</v>
      </c>
    </row>
    <row r="16" spans="2:16">
      <c r="B16" s="8" t="s">
        <v>401</v>
      </c>
    </row>
    <row r="17" spans="2:16">
      <c r="B17" s="14" t="s">
        <v>72</v>
      </c>
    </row>
    <row r="18" spans="2:16" ht="14.45" customHeight="1"/>
    <row r="19" spans="2:16" ht="14.45" customHeight="1">
      <c r="B19" s="114" t="s">
        <v>73</v>
      </c>
      <c r="C19" s="115"/>
      <c r="D19" s="115"/>
      <c r="E19" s="115"/>
      <c r="F19" s="115"/>
      <c r="G19" s="115"/>
      <c r="H19" s="115"/>
      <c r="I19" s="115"/>
      <c r="J19" s="115"/>
      <c r="K19" s="115"/>
      <c r="L19" s="115"/>
    </row>
    <row r="20" spans="2:16" ht="65.25" customHeight="1">
      <c r="B20" s="143" t="s">
        <v>74</v>
      </c>
      <c r="C20" s="141"/>
      <c r="D20" s="141"/>
      <c r="E20" s="141"/>
      <c r="F20" s="141"/>
      <c r="G20" s="141"/>
      <c r="H20" s="141"/>
      <c r="I20" s="141"/>
      <c r="J20" s="141"/>
      <c r="K20" s="141"/>
      <c r="L20" s="141"/>
      <c r="M20" s="42"/>
      <c r="N20" s="42"/>
      <c r="O20" s="42"/>
      <c r="P20" s="42"/>
    </row>
    <row r="21" spans="2:16">
      <c r="B21" s="144" t="s">
        <v>75</v>
      </c>
      <c r="C21" s="141"/>
      <c r="D21" s="141"/>
      <c r="E21" s="141"/>
      <c r="F21" s="141"/>
      <c r="G21" s="141"/>
      <c r="H21" s="141"/>
      <c r="I21" s="141"/>
      <c r="J21" s="141"/>
      <c r="K21" s="141"/>
      <c r="L21" s="141"/>
      <c r="M21" s="33"/>
      <c r="N21" s="33"/>
      <c r="O21" s="33"/>
      <c r="P21" s="33"/>
    </row>
    <row r="22" spans="2:16">
      <c r="B22" s="116"/>
      <c r="C22" s="111"/>
      <c r="D22" s="111"/>
      <c r="E22" s="111"/>
      <c r="F22" s="111"/>
      <c r="G22" s="111"/>
      <c r="H22" s="111"/>
      <c r="I22" s="111"/>
      <c r="J22" s="111"/>
      <c r="K22" s="111"/>
      <c r="L22" s="111"/>
      <c r="M22" s="33"/>
      <c r="N22" s="33"/>
      <c r="O22" s="33"/>
      <c r="P22" s="33"/>
    </row>
    <row r="23" spans="2:16" ht="18.75">
      <c r="B23" s="117" t="s">
        <v>395</v>
      </c>
      <c r="C23" s="116"/>
      <c r="D23" s="116"/>
      <c r="E23" s="116"/>
      <c r="F23" s="116"/>
      <c r="G23" s="116"/>
      <c r="H23" s="116"/>
      <c r="I23" s="116"/>
      <c r="J23" s="116"/>
      <c r="K23" s="116"/>
      <c r="L23" s="116"/>
      <c r="M23" s="34"/>
      <c r="N23" s="112"/>
      <c r="O23" s="112"/>
      <c r="P23" s="112"/>
    </row>
    <row r="24" spans="2:16" ht="49.5" customHeight="1">
      <c r="B24" s="145" t="s">
        <v>396</v>
      </c>
      <c r="C24" s="145"/>
      <c r="D24" s="145"/>
      <c r="E24" s="145"/>
      <c r="F24" s="145"/>
      <c r="G24" s="145"/>
      <c r="H24" s="145"/>
      <c r="I24" s="145"/>
      <c r="J24" s="145"/>
      <c r="K24" s="145"/>
      <c r="L24" s="145"/>
      <c r="M24" s="35"/>
      <c r="N24" s="113"/>
    </row>
    <row r="25" spans="2:16" ht="15.6" customHeight="1">
      <c r="B25" s="116"/>
      <c r="C25" s="116"/>
      <c r="D25" s="116"/>
      <c r="E25" s="116"/>
      <c r="F25" s="116"/>
      <c r="G25" s="116"/>
      <c r="H25" s="116"/>
      <c r="I25" s="116"/>
      <c r="J25" s="116"/>
      <c r="K25" s="116"/>
      <c r="L25" s="116"/>
      <c r="M25" s="35"/>
    </row>
    <row r="26" spans="2:16" ht="18.75" customHeight="1">
      <c r="B26" s="146" t="s">
        <v>397</v>
      </c>
      <c r="C26" s="147"/>
      <c r="D26" s="141"/>
      <c r="E26" s="141"/>
      <c r="F26" s="141"/>
      <c r="G26" s="141"/>
      <c r="H26" s="141"/>
      <c r="I26" s="141"/>
      <c r="J26" s="141"/>
      <c r="K26" s="141"/>
      <c r="L26" s="141"/>
      <c r="M26" s="35"/>
    </row>
    <row r="27" spans="2:16" ht="18.75" customHeight="1">
      <c r="B27" s="144" t="s">
        <v>398</v>
      </c>
      <c r="C27" s="141"/>
      <c r="D27" s="141"/>
      <c r="E27" s="141"/>
      <c r="F27" s="141"/>
      <c r="G27" s="141"/>
      <c r="H27" s="141"/>
      <c r="I27" s="141"/>
      <c r="J27" s="141"/>
      <c r="K27" s="141"/>
      <c r="L27" s="141"/>
      <c r="M27" s="37"/>
      <c r="N27" s="37"/>
    </row>
    <row r="28" spans="2:16" ht="18.75" customHeight="1">
      <c r="B28" s="116"/>
      <c r="C28" s="111"/>
      <c r="D28" s="111"/>
      <c r="E28" s="111"/>
      <c r="F28" s="111"/>
      <c r="G28" s="111"/>
      <c r="H28" s="111"/>
      <c r="I28" s="111"/>
      <c r="J28" s="111"/>
      <c r="K28" s="111"/>
      <c r="L28" s="111"/>
      <c r="M28" s="37"/>
      <c r="N28" s="37"/>
    </row>
    <row r="29" spans="2:16" ht="18.75" customHeight="1">
      <c r="B29" s="146" t="s">
        <v>76</v>
      </c>
      <c r="C29" s="148"/>
      <c r="D29" s="148"/>
      <c r="E29" s="111"/>
      <c r="F29" s="111"/>
      <c r="G29" s="111"/>
      <c r="H29" s="111"/>
      <c r="I29" s="111"/>
      <c r="J29" s="111"/>
      <c r="K29" s="111"/>
      <c r="L29" s="111"/>
      <c r="M29" s="37"/>
      <c r="N29" s="37"/>
    </row>
    <row r="30" spans="2:16" ht="15.75">
      <c r="B30" s="120" t="s">
        <v>407</v>
      </c>
      <c r="C30" s="118" t="s">
        <v>399</v>
      </c>
      <c r="D30" s="38"/>
      <c r="E30" s="38"/>
      <c r="F30" s="38"/>
      <c r="G30" s="38"/>
      <c r="H30" s="38"/>
      <c r="I30" s="38"/>
      <c r="J30" s="38"/>
      <c r="K30" s="38"/>
      <c r="L30" s="38"/>
      <c r="M30" s="38"/>
      <c r="N30" s="38"/>
      <c r="O30" s="38"/>
      <c r="P30" s="38"/>
    </row>
    <row r="31" spans="2:16">
      <c r="B31" s="119" t="s">
        <v>407</v>
      </c>
      <c r="C31" s="149" t="s">
        <v>400</v>
      </c>
      <c r="D31" s="150"/>
      <c r="E31" s="37"/>
      <c r="F31" s="37"/>
      <c r="G31" s="37"/>
      <c r="H31" s="37"/>
      <c r="I31" s="37"/>
      <c r="J31" s="37"/>
      <c r="K31" s="37"/>
      <c r="L31" s="37"/>
      <c r="M31" s="37"/>
      <c r="N31" s="37"/>
      <c r="O31" s="37"/>
      <c r="P31" s="37"/>
    </row>
    <row r="32" spans="2:16">
      <c r="D32" s="140"/>
      <c r="E32" s="140"/>
      <c r="F32" s="26"/>
      <c r="G32" s="37"/>
      <c r="H32" s="37"/>
      <c r="I32" s="37"/>
      <c r="J32" s="37"/>
      <c r="K32" s="37"/>
      <c r="L32" s="37"/>
      <c r="M32" s="37"/>
      <c r="N32" s="37"/>
      <c r="O32" s="37"/>
      <c r="P32" s="37"/>
    </row>
    <row r="33" spans="2:16">
      <c r="D33" s="140"/>
      <c r="E33" s="140"/>
      <c r="F33" s="26"/>
      <c r="G33" s="37"/>
      <c r="H33" s="37"/>
      <c r="I33" s="37"/>
      <c r="J33" s="37"/>
      <c r="K33" s="37"/>
      <c r="L33" s="37"/>
      <c r="M33" s="37"/>
      <c r="N33" s="37"/>
      <c r="O33" s="37"/>
      <c r="P33" s="37"/>
    </row>
    <row r="34" spans="2:16">
      <c r="D34" s="140"/>
      <c r="E34" s="140"/>
      <c r="F34" s="26"/>
      <c r="G34" s="37"/>
      <c r="H34" s="37"/>
      <c r="I34" s="37"/>
      <c r="J34" s="37"/>
      <c r="K34" s="37"/>
      <c r="L34" s="37"/>
      <c r="M34" s="37"/>
      <c r="N34" s="37"/>
      <c r="O34" s="37"/>
      <c r="P34" s="37"/>
    </row>
    <row r="35" spans="2:16">
      <c r="D35" s="140"/>
      <c r="E35" s="140"/>
      <c r="F35" s="26"/>
      <c r="G35" s="37"/>
      <c r="H35" s="37"/>
      <c r="I35" s="37"/>
      <c r="J35" s="37"/>
      <c r="K35" s="37"/>
      <c r="L35" s="37"/>
      <c r="M35" s="37"/>
      <c r="N35" s="37"/>
      <c r="O35" s="37"/>
      <c r="P35" s="37"/>
    </row>
    <row r="36" spans="2:16" ht="18.75">
      <c r="B36" s="11" t="s">
        <v>64</v>
      </c>
      <c r="C36" s="11"/>
      <c r="D36" s="11"/>
      <c r="E36" s="11"/>
      <c r="F36" s="11"/>
      <c r="G36" s="11"/>
      <c r="H36" s="11"/>
      <c r="M36" s="37"/>
      <c r="N36" s="37"/>
      <c r="O36" s="37"/>
      <c r="P36" s="37"/>
    </row>
    <row r="37" spans="2:16">
      <c r="B37" s="139" t="s">
        <v>65</v>
      </c>
      <c r="C37" s="139"/>
      <c r="D37" s="139"/>
      <c r="E37" s="139"/>
      <c r="F37" s="139"/>
      <c r="G37" s="139"/>
      <c r="H37" s="139"/>
      <c r="I37" s="139"/>
      <c r="J37" s="139"/>
      <c r="K37" s="139"/>
      <c r="L37" s="139"/>
    </row>
    <row r="38" spans="2:16">
      <c r="B38" s="22" t="s">
        <v>66</v>
      </c>
      <c r="C38" s="23"/>
      <c r="D38" s="23"/>
      <c r="E38" s="23"/>
      <c r="F38" s="23"/>
      <c r="G38" s="23"/>
      <c r="H38" s="23"/>
    </row>
    <row r="39" spans="2:16">
      <c r="B39" s="22"/>
      <c r="C39" s="23"/>
      <c r="D39" s="23"/>
      <c r="E39" s="23"/>
      <c r="F39" s="23"/>
      <c r="G39" s="23"/>
      <c r="H39" s="23"/>
    </row>
    <row r="40" spans="2:16">
      <c r="B40" s="24" t="s">
        <v>67</v>
      </c>
      <c r="C40" s="23"/>
      <c r="D40" s="23"/>
      <c r="E40" s="23"/>
      <c r="F40" s="23"/>
      <c r="G40" s="23"/>
      <c r="H40" s="23"/>
    </row>
    <row r="41" spans="2:16">
      <c r="B41" s="136" t="s">
        <v>403</v>
      </c>
      <c r="D41" s="25"/>
      <c r="H41" s="26"/>
    </row>
    <row r="42" spans="2:16">
      <c r="B42" s="137" t="s">
        <v>404</v>
      </c>
      <c r="D42" s="25"/>
      <c r="F42" s="14"/>
      <c r="H42" s="26"/>
    </row>
    <row r="43" spans="2:16">
      <c r="D43" s="25"/>
      <c r="F43" s="14"/>
      <c r="H43" s="26"/>
    </row>
    <row r="44" spans="2:16">
      <c r="B44" s="14" t="s">
        <v>68</v>
      </c>
    </row>
    <row r="65" ht="27" customHeight="1"/>
  </sheetData>
  <mergeCells count="13">
    <mergeCell ref="D35:E35"/>
    <mergeCell ref="B37:L37"/>
    <mergeCell ref="B12:N12"/>
    <mergeCell ref="B20:L20"/>
    <mergeCell ref="B21:L21"/>
    <mergeCell ref="B24:L24"/>
    <mergeCell ref="B27:L27"/>
    <mergeCell ref="B26:L26"/>
    <mergeCell ref="B29:D29"/>
    <mergeCell ref="C31:D31"/>
    <mergeCell ref="D32:E32"/>
    <mergeCell ref="D33:E33"/>
    <mergeCell ref="D34:E34"/>
  </mergeCells>
  <hyperlinks>
    <hyperlink ref="B38" r:id="rId1" xr:uid="{1401F8DB-17C1-42CD-9C46-CAA872EA07DC}"/>
    <hyperlink ref="B44" r:id="rId2" xr:uid="{A2F272B1-9C08-4DD9-AB6C-2683C2808BFF}"/>
    <hyperlink ref="B17" r:id="rId3" display="https://www.workforceaustralia.gov.au/individuals/obligations/learn/dont-meet-your-obligations/compliance-demerits" xr:uid="{51B25273-641F-4B89-8BCD-D50CD6927C08}"/>
    <hyperlink ref="B15" r:id="rId4" display="https://www.dewr.gov.au/workforce-australia-employment-services" xr:uid="{129E0351-5E89-4BDB-8471-E0D49E9EC464}"/>
    <hyperlink ref="B42" r:id="rId5" display="For further information, please contact data@dss.gov.au" xr:uid="{E2B3F5CF-7DD1-41B3-BCC4-B398E8BDAFD0}"/>
  </hyperlinks>
  <pageMargins left="0.7" right="0.7" top="0.75" bottom="0.75" header="0.3" footer="0.3"/>
  <pageSetup paperSize="9" orientation="portrait" r:id="rId6"/>
  <drawing r:id="rId7"/>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B8:D53"/>
  <sheetViews>
    <sheetView zoomScaleNormal="100" workbookViewId="0">
      <selection activeCell="B8" sqref="B8"/>
    </sheetView>
  </sheetViews>
  <sheetFormatPr defaultRowHeight="15"/>
  <cols>
    <col min="1" max="1" width="2.85546875" style="8" customWidth="1"/>
    <col min="2" max="2" width="40" style="8" customWidth="1"/>
    <col min="3" max="4" width="18.5703125" style="8" customWidth="1"/>
    <col min="5" max="5" width="18.42578125" style="8" bestFit="1" customWidth="1"/>
    <col min="6" max="8" width="18.42578125" style="8" customWidth="1"/>
    <col min="9" max="9" width="35.7109375" style="8" customWidth="1"/>
    <col min="10" max="11" width="18.5703125" style="8" customWidth="1"/>
    <col min="12" max="12" width="13.28515625" style="8" bestFit="1" customWidth="1"/>
    <col min="13" max="13" width="25.5703125" style="8" bestFit="1" customWidth="1"/>
    <col min="14" max="14" width="11.42578125" style="8" bestFit="1" customWidth="1"/>
    <col min="15" max="15" width="9.85546875" style="8" bestFit="1" customWidth="1"/>
    <col min="16" max="16" width="18.42578125" style="8" bestFit="1" customWidth="1"/>
    <col min="17" max="19" width="15" style="8" bestFit="1" customWidth="1"/>
    <col min="20" max="20" width="13.28515625" style="8" bestFit="1" customWidth="1"/>
    <col min="21" max="21" width="7.85546875" style="8" bestFit="1" customWidth="1"/>
    <col min="22" max="22" width="16.42578125" style="8" bestFit="1" customWidth="1"/>
    <col min="23" max="25" width="13" style="8" bestFit="1" customWidth="1"/>
    <col min="26" max="26" width="11.28515625" style="8" bestFit="1" customWidth="1"/>
    <col min="27" max="27" width="13.140625" style="8" bestFit="1" customWidth="1"/>
    <col min="28" max="28" width="7.7109375" style="8" bestFit="1" customWidth="1"/>
    <col min="29" max="29" width="7.85546875" style="8" bestFit="1" customWidth="1"/>
    <col min="30" max="30" width="10.7109375" style="8" bestFit="1" customWidth="1"/>
    <col min="31" max="31" width="37.85546875" style="8" bestFit="1" customWidth="1"/>
    <col min="32" max="32" width="35.28515625" style="8" bestFit="1" customWidth="1"/>
    <col min="33" max="33" width="26" style="8" bestFit="1" customWidth="1"/>
    <col min="34" max="34" width="24.85546875" style="8" bestFit="1" customWidth="1"/>
    <col min="35" max="35" width="9.140625" style="8" bestFit="1" customWidth="1"/>
    <col min="36" max="36" width="28.140625" style="8" bestFit="1" customWidth="1"/>
    <col min="37" max="37" width="30.140625" style="8" bestFit="1" customWidth="1"/>
    <col min="38" max="38" width="35.5703125" style="8" bestFit="1" customWidth="1"/>
    <col min="39" max="39" width="6" style="8" bestFit="1" customWidth="1"/>
    <col min="40" max="40" width="52.140625" style="8" bestFit="1" customWidth="1"/>
    <col min="41" max="41" width="49.28515625" style="8" bestFit="1" customWidth="1"/>
    <col min="42" max="42" width="36.5703125" style="8" bestFit="1" customWidth="1"/>
    <col min="43" max="44" width="33.42578125" style="8" bestFit="1" customWidth="1"/>
    <col min="45" max="45" width="13.85546875" style="8" bestFit="1" customWidth="1"/>
    <col min="46" max="46" width="40.140625" style="8" bestFit="1" customWidth="1"/>
    <col min="47" max="47" width="42.42578125" style="8" bestFit="1" customWidth="1"/>
    <col min="48" max="48" width="50.5703125" style="8" bestFit="1" customWidth="1"/>
    <col min="49" max="49" width="9.7109375" style="8" bestFit="1" customWidth="1"/>
    <col min="50" max="50" width="14.42578125" style="8" bestFit="1" customWidth="1"/>
    <col min="51" max="51" width="30.5703125" style="8" bestFit="1" customWidth="1"/>
    <col min="52" max="52" width="8.5703125" style="8" bestFit="1" customWidth="1"/>
    <col min="53" max="53" width="12.5703125" style="8" bestFit="1" customWidth="1"/>
    <col min="54" max="16384" width="9.140625" style="8"/>
  </cols>
  <sheetData>
    <row r="8" spans="2:4" ht="21">
      <c r="B8" s="7" t="s">
        <v>393</v>
      </c>
    </row>
    <row r="9" spans="2:4" ht="15.75">
      <c r="B9" s="9" t="s">
        <v>406</v>
      </c>
    </row>
    <row r="11" spans="2:4">
      <c r="B11" s="48" t="s">
        <v>48</v>
      </c>
    </row>
    <row r="12" spans="2:4">
      <c r="B12" s="48"/>
    </row>
    <row r="13" spans="2:4">
      <c r="B13" s="49" t="s">
        <v>418</v>
      </c>
    </row>
    <row r="14" spans="2:4">
      <c r="B14" s="185" t="s">
        <v>167</v>
      </c>
      <c r="C14" s="181" t="s">
        <v>166</v>
      </c>
      <c r="D14" s="175"/>
    </row>
    <row r="15" spans="2:4">
      <c r="B15" s="173"/>
      <c r="C15" s="62" t="s">
        <v>190</v>
      </c>
      <c r="D15" s="63" t="s">
        <v>193</v>
      </c>
    </row>
    <row r="16" spans="2:4">
      <c r="B16" s="50" t="s">
        <v>127</v>
      </c>
      <c r="C16" s="51">
        <v>24470</v>
      </c>
      <c r="D16" s="51">
        <v>19730</v>
      </c>
    </row>
    <row r="17" spans="2:4">
      <c r="B17" s="50" t="s">
        <v>169</v>
      </c>
      <c r="C17" s="51">
        <v>7400</v>
      </c>
      <c r="D17" s="51">
        <v>5920</v>
      </c>
    </row>
    <row r="18" spans="2:4">
      <c r="B18" s="50" t="s">
        <v>170</v>
      </c>
      <c r="C18" s="51">
        <v>7785</v>
      </c>
      <c r="D18" s="51">
        <v>6335</v>
      </c>
    </row>
    <row r="19" spans="2:4">
      <c r="B19" s="50" t="s">
        <v>171</v>
      </c>
      <c r="C19" s="51">
        <v>4400</v>
      </c>
      <c r="D19" s="51">
        <v>3515</v>
      </c>
    </row>
    <row r="20" spans="2:4">
      <c r="B20" s="50" t="s">
        <v>172</v>
      </c>
      <c r="C20" s="51">
        <v>3215</v>
      </c>
      <c r="D20" s="51">
        <v>2620</v>
      </c>
    </row>
    <row r="21" spans="2:4">
      <c r="B21" s="50" t="s">
        <v>173</v>
      </c>
      <c r="C21" s="51">
        <v>1670</v>
      </c>
      <c r="D21" s="51">
        <v>1385</v>
      </c>
    </row>
    <row r="22" spans="2:4">
      <c r="B22" s="50" t="s">
        <v>137</v>
      </c>
      <c r="C22" s="51">
        <v>33640</v>
      </c>
      <c r="D22" s="51">
        <v>26745</v>
      </c>
    </row>
    <row r="23" spans="2:4">
      <c r="B23" s="50" t="s">
        <v>174</v>
      </c>
      <c r="C23" s="51">
        <v>7920</v>
      </c>
      <c r="D23" s="51">
        <v>6305</v>
      </c>
    </row>
    <row r="24" spans="2:4">
      <c r="B24" s="50" t="s">
        <v>175</v>
      </c>
      <c r="C24" s="51">
        <v>12880</v>
      </c>
      <c r="D24" s="51">
        <v>10265</v>
      </c>
    </row>
    <row r="25" spans="2:4">
      <c r="B25" s="50" t="s">
        <v>176</v>
      </c>
      <c r="C25" s="51">
        <v>6925</v>
      </c>
      <c r="D25" s="51">
        <v>5475</v>
      </c>
    </row>
    <row r="26" spans="2:4">
      <c r="B26" s="50" t="s">
        <v>177</v>
      </c>
      <c r="C26" s="51">
        <v>4065</v>
      </c>
      <c r="D26" s="51">
        <v>3230</v>
      </c>
    </row>
    <row r="27" spans="2:4">
      <c r="B27" s="50" t="s">
        <v>178</v>
      </c>
      <c r="C27" s="51">
        <v>1855</v>
      </c>
      <c r="D27" s="51">
        <v>1520</v>
      </c>
    </row>
    <row r="28" spans="2:4">
      <c r="B28" s="50" t="s">
        <v>134</v>
      </c>
      <c r="C28" s="51">
        <v>5590</v>
      </c>
      <c r="D28" s="51">
        <v>4325</v>
      </c>
    </row>
    <row r="29" spans="2:4">
      <c r="B29" s="50" t="s">
        <v>179</v>
      </c>
      <c r="C29" s="51">
        <v>3040</v>
      </c>
      <c r="D29" s="51">
        <v>2450</v>
      </c>
    </row>
    <row r="30" spans="2:4">
      <c r="B30" s="50" t="s">
        <v>180</v>
      </c>
      <c r="C30" s="51">
        <v>9110</v>
      </c>
      <c r="D30" s="51">
        <v>7330</v>
      </c>
    </row>
    <row r="31" spans="2:4">
      <c r="B31" s="50" t="s">
        <v>153</v>
      </c>
      <c r="C31" s="51">
        <v>1270</v>
      </c>
      <c r="D31" s="51">
        <v>1000</v>
      </c>
    </row>
    <row r="32" spans="2:4">
      <c r="B32" s="50" t="s">
        <v>181</v>
      </c>
      <c r="C32" s="51">
        <v>49465</v>
      </c>
      <c r="D32" s="51">
        <v>39665</v>
      </c>
    </row>
    <row r="33" spans="2:4">
      <c r="B33" s="50" t="s">
        <v>182</v>
      </c>
      <c r="C33" s="51">
        <v>5875</v>
      </c>
      <c r="D33" s="51">
        <v>4635</v>
      </c>
    </row>
    <row r="34" spans="2:4">
      <c r="B34" s="50" t="s">
        <v>183</v>
      </c>
      <c r="C34" s="51">
        <v>2835</v>
      </c>
      <c r="D34" s="51">
        <v>2245</v>
      </c>
    </row>
    <row r="35" spans="2:4">
      <c r="B35" s="50" t="s">
        <v>140</v>
      </c>
      <c r="C35" s="51">
        <v>5925</v>
      </c>
      <c r="D35" s="51">
        <v>4730</v>
      </c>
    </row>
    <row r="36" spans="2:4">
      <c r="B36" s="50" t="s">
        <v>143</v>
      </c>
      <c r="C36" s="51">
        <v>3975</v>
      </c>
      <c r="D36" s="51">
        <v>3160</v>
      </c>
    </row>
    <row r="37" spans="2:4">
      <c r="B37" s="50" t="s">
        <v>184</v>
      </c>
      <c r="C37" s="51">
        <v>9890</v>
      </c>
      <c r="D37" s="51">
        <v>7730</v>
      </c>
    </row>
    <row r="38" spans="2:4">
      <c r="B38" s="50" t="s">
        <v>185</v>
      </c>
      <c r="C38" s="51">
        <v>13415</v>
      </c>
      <c r="D38" s="51">
        <v>10670</v>
      </c>
    </row>
    <row r="39" spans="2:4">
      <c r="B39" s="50" t="s">
        <v>186</v>
      </c>
      <c r="C39" s="51">
        <v>34865</v>
      </c>
      <c r="D39" s="51">
        <v>28130</v>
      </c>
    </row>
    <row r="40" spans="2:4">
      <c r="B40" s="58" t="s">
        <v>187</v>
      </c>
      <c r="C40" s="58">
        <v>58170</v>
      </c>
      <c r="D40" s="58">
        <v>46525</v>
      </c>
    </row>
    <row r="45" spans="2:4" ht="18.75">
      <c r="B45" s="11" t="s">
        <v>64</v>
      </c>
    </row>
    <row r="46" spans="2:4">
      <c r="B46" s="54" t="s">
        <v>65</v>
      </c>
    </row>
    <row r="47" spans="2:4">
      <c r="B47" s="22" t="s">
        <v>66</v>
      </c>
    </row>
    <row r="48" spans="2:4">
      <c r="B48" s="22"/>
    </row>
    <row r="49" spans="2:2">
      <c r="B49" s="24" t="s">
        <v>67</v>
      </c>
    </row>
    <row r="50" spans="2:2">
      <c r="B50" s="136" t="s">
        <v>403</v>
      </c>
    </row>
    <row r="51" spans="2:2">
      <c r="B51" s="137" t="s">
        <v>404</v>
      </c>
    </row>
    <row r="53" spans="2:2">
      <c r="B53" s="14" t="s">
        <v>68</v>
      </c>
    </row>
  </sheetData>
  <mergeCells count="2">
    <mergeCell ref="B14:B15"/>
    <mergeCell ref="C14:D14"/>
  </mergeCells>
  <phoneticPr fontId="11" type="noConversion"/>
  <hyperlinks>
    <hyperlink ref="B47" r:id="rId1" xr:uid="{DC00938D-BF1B-402A-8B89-414DA5442730}"/>
    <hyperlink ref="B53" r:id="rId2" xr:uid="{B234F365-3F64-4B8B-99D9-3EF92418976D}"/>
    <hyperlink ref="B51" r:id="rId3" display="For further information, please contact data@dss.gov.au" xr:uid="{CB2E2D7E-E06E-4584-924F-AB3AE6456882}"/>
  </hyperlinks>
  <pageMargins left="0.7" right="0.7" top="0.75" bottom="0.75" header="0.3" footer="0.3"/>
  <pageSetup paperSize="9" orientation="portrait" r:id="rId4"/>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B8:D53"/>
  <sheetViews>
    <sheetView zoomScaleNormal="100" workbookViewId="0">
      <selection activeCell="B8" sqref="B8"/>
    </sheetView>
  </sheetViews>
  <sheetFormatPr defaultRowHeight="15"/>
  <cols>
    <col min="1" max="1" width="2.85546875" style="8" customWidth="1"/>
    <col min="2" max="2" width="40" style="8" customWidth="1"/>
    <col min="3" max="4" width="18.5703125" style="8" customWidth="1"/>
    <col min="5" max="5" width="18.42578125" style="8" bestFit="1" customWidth="1"/>
    <col min="6" max="12" width="9.5703125" style="8" customWidth="1"/>
    <col min="13" max="13" width="35.7109375" style="8" customWidth="1"/>
    <col min="14" max="15" width="18.5703125" style="8" customWidth="1"/>
    <col min="16" max="16" width="13.28515625" style="8" bestFit="1" customWidth="1"/>
    <col min="17" max="17" width="26.85546875" style="8" bestFit="1" customWidth="1"/>
    <col min="18" max="18" width="11.42578125" style="8" bestFit="1" customWidth="1"/>
    <col min="19" max="19" width="9.85546875" style="8" bestFit="1" customWidth="1"/>
    <col min="20" max="20" width="18.42578125" style="8" bestFit="1" customWidth="1"/>
    <col min="21" max="23" width="15" style="8" bestFit="1" customWidth="1"/>
    <col min="24" max="24" width="13.28515625" style="8" bestFit="1" customWidth="1"/>
    <col min="25" max="25" width="7.85546875" style="8" bestFit="1" customWidth="1"/>
    <col min="26" max="26" width="16.42578125" style="8" bestFit="1" customWidth="1"/>
    <col min="27" max="29" width="13" style="8" bestFit="1" customWidth="1"/>
    <col min="30" max="30" width="11.28515625" style="8" bestFit="1" customWidth="1"/>
    <col min="31" max="31" width="13.140625" style="8" bestFit="1" customWidth="1"/>
    <col min="32" max="32" width="7.7109375" style="8" bestFit="1" customWidth="1"/>
    <col min="33" max="33" width="7.85546875" style="8" bestFit="1" customWidth="1"/>
    <col min="34" max="34" width="10.7109375" style="8" bestFit="1" customWidth="1"/>
    <col min="35" max="35" width="37.85546875" style="8" bestFit="1" customWidth="1"/>
    <col min="36" max="36" width="35.28515625" style="8" bestFit="1" customWidth="1"/>
    <col min="37" max="37" width="26" style="8" bestFit="1" customWidth="1"/>
    <col min="38" max="38" width="24.85546875" style="8" bestFit="1" customWidth="1"/>
    <col min="39" max="39" width="9.140625" style="8" bestFit="1" customWidth="1"/>
    <col min="40" max="40" width="28.140625" style="8" bestFit="1" customWidth="1"/>
    <col min="41" max="41" width="30.140625" style="8" bestFit="1" customWidth="1"/>
    <col min="42" max="42" width="35.5703125" style="8" bestFit="1" customWidth="1"/>
    <col min="43" max="43" width="7" style="8" bestFit="1" customWidth="1"/>
    <col min="44" max="44" width="37.85546875" style="8" bestFit="1" customWidth="1"/>
    <col min="45" max="45" width="35.28515625" style="8" bestFit="1" customWidth="1"/>
    <col min="46" max="46" width="26" style="8" bestFit="1" customWidth="1"/>
    <col min="47" max="47" width="23.140625" style="8" bestFit="1" customWidth="1"/>
    <col min="48" max="48" width="23.28515625" style="8" bestFit="1" customWidth="1"/>
    <col min="49" max="49" width="9.5703125" style="8" bestFit="1" customWidth="1"/>
    <col min="50" max="50" width="28.28515625" style="8" bestFit="1" customWidth="1"/>
    <col min="51" max="51" width="30.28515625" style="8" bestFit="1" customWidth="1"/>
    <col min="52" max="52" width="35.5703125" style="8" bestFit="1" customWidth="1"/>
    <col min="53" max="53" width="7.7109375" style="8" bestFit="1" customWidth="1"/>
    <col min="54" max="54" width="14.7109375" style="8" bestFit="1" customWidth="1"/>
    <col min="55" max="55" width="31.42578125" style="8" bestFit="1" customWidth="1"/>
    <col min="56" max="56" width="9" style="8" bestFit="1" customWidth="1"/>
    <col min="57" max="57" width="13" style="8" bestFit="1" customWidth="1"/>
    <col min="58" max="16384" width="9.140625" style="8"/>
  </cols>
  <sheetData>
    <row r="8" spans="2:4" ht="21">
      <c r="B8" s="7" t="s">
        <v>393</v>
      </c>
    </row>
    <row r="9" spans="2:4" ht="15.75">
      <c r="B9" s="9" t="s">
        <v>406</v>
      </c>
    </row>
    <row r="11" spans="2:4">
      <c r="B11" s="48" t="s">
        <v>49</v>
      </c>
    </row>
    <row r="12" spans="2:4">
      <c r="B12" s="48"/>
    </row>
    <row r="13" spans="2:4">
      <c r="B13" s="49" t="s">
        <v>418</v>
      </c>
    </row>
    <row r="14" spans="2:4">
      <c r="B14" s="185" t="s">
        <v>167</v>
      </c>
      <c r="C14" s="174" t="s">
        <v>189</v>
      </c>
      <c r="D14" s="175"/>
    </row>
    <row r="15" spans="2:4">
      <c r="B15" s="173"/>
      <c r="C15" s="63" t="s">
        <v>190</v>
      </c>
      <c r="D15" s="63" t="s">
        <v>193</v>
      </c>
    </row>
    <row r="16" spans="2:4">
      <c r="B16" s="50" t="s">
        <v>127</v>
      </c>
      <c r="C16" s="51">
        <v>97905</v>
      </c>
      <c r="D16" s="51">
        <v>67190</v>
      </c>
    </row>
    <row r="17" spans="2:4">
      <c r="B17" s="50" t="s">
        <v>169</v>
      </c>
      <c r="C17" s="51">
        <v>20005</v>
      </c>
      <c r="D17" s="51">
        <v>13185</v>
      </c>
    </row>
    <row r="18" spans="2:4">
      <c r="B18" s="50" t="s">
        <v>170</v>
      </c>
      <c r="C18" s="51">
        <v>26515</v>
      </c>
      <c r="D18" s="51">
        <v>17845</v>
      </c>
    </row>
    <row r="19" spans="2:4">
      <c r="B19" s="50" t="s">
        <v>171</v>
      </c>
      <c r="C19" s="51">
        <v>25155</v>
      </c>
      <c r="D19" s="51">
        <v>17090</v>
      </c>
    </row>
    <row r="20" spans="2:4">
      <c r="B20" s="50" t="s">
        <v>172</v>
      </c>
      <c r="C20" s="51">
        <v>18285</v>
      </c>
      <c r="D20" s="51">
        <v>13060</v>
      </c>
    </row>
    <row r="21" spans="2:4">
      <c r="B21" s="50" t="s">
        <v>173</v>
      </c>
      <c r="C21" s="51">
        <v>7940</v>
      </c>
      <c r="D21" s="51">
        <v>6205</v>
      </c>
    </row>
    <row r="22" spans="2:4">
      <c r="B22" s="50" t="s">
        <v>137</v>
      </c>
      <c r="C22" s="51">
        <v>146560</v>
      </c>
      <c r="D22" s="51">
        <v>94705</v>
      </c>
    </row>
    <row r="23" spans="2:4">
      <c r="B23" s="50" t="s">
        <v>174</v>
      </c>
      <c r="C23" s="51">
        <v>28905</v>
      </c>
      <c r="D23" s="51">
        <v>17745</v>
      </c>
    </row>
    <row r="24" spans="2:4">
      <c r="B24" s="50" t="s">
        <v>175</v>
      </c>
      <c r="C24" s="51">
        <v>47275</v>
      </c>
      <c r="D24" s="51">
        <v>30160</v>
      </c>
    </row>
    <row r="25" spans="2:4">
      <c r="B25" s="50" t="s">
        <v>176</v>
      </c>
      <c r="C25" s="51">
        <v>36335</v>
      </c>
      <c r="D25" s="51">
        <v>23390</v>
      </c>
    </row>
    <row r="26" spans="2:4">
      <c r="B26" s="50" t="s">
        <v>177</v>
      </c>
      <c r="C26" s="51">
        <v>23170</v>
      </c>
      <c r="D26" s="51">
        <v>15620</v>
      </c>
    </row>
    <row r="27" spans="2:4">
      <c r="B27" s="50" t="s">
        <v>178</v>
      </c>
      <c r="C27" s="51">
        <v>10875</v>
      </c>
      <c r="D27" s="51">
        <v>8125</v>
      </c>
    </row>
    <row r="28" spans="2:4">
      <c r="B28" s="50" t="s">
        <v>134</v>
      </c>
      <c r="C28" s="51">
        <v>61565</v>
      </c>
      <c r="D28" s="51">
        <v>38425</v>
      </c>
    </row>
    <row r="29" spans="2:4">
      <c r="B29" s="50" t="s">
        <v>179</v>
      </c>
      <c r="C29" s="51">
        <v>64890</v>
      </c>
      <c r="D29" s="51">
        <v>43820</v>
      </c>
    </row>
    <row r="30" spans="2:4">
      <c r="B30" s="50" t="s">
        <v>180</v>
      </c>
      <c r="C30" s="51">
        <v>35685</v>
      </c>
      <c r="D30" s="51">
        <v>24595</v>
      </c>
    </row>
    <row r="31" spans="2:4">
      <c r="B31" s="50" t="s">
        <v>153</v>
      </c>
      <c r="C31" s="51">
        <v>12785</v>
      </c>
      <c r="D31" s="51">
        <v>8685</v>
      </c>
    </row>
    <row r="32" spans="2:4">
      <c r="B32" s="50" t="s">
        <v>181</v>
      </c>
      <c r="C32" s="51">
        <v>193875</v>
      </c>
      <c r="D32" s="51">
        <v>128930</v>
      </c>
    </row>
    <row r="33" spans="2:4">
      <c r="B33" s="50" t="s">
        <v>182</v>
      </c>
      <c r="C33" s="51">
        <v>25620</v>
      </c>
      <c r="D33" s="51">
        <v>15965</v>
      </c>
    </row>
    <row r="34" spans="2:4">
      <c r="B34" s="50" t="s">
        <v>183</v>
      </c>
      <c r="C34" s="51">
        <v>25085</v>
      </c>
      <c r="D34" s="51">
        <v>17250</v>
      </c>
    </row>
    <row r="35" spans="2:4">
      <c r="B35" s="50" t="s">
        <v>140</v>
      </c>
      <c r="C35" s="51">
        <v>34000</v>
      </c>
      <c r="D35" s="51">
        <v>23650</v>
      </c>
    </row>
    <row r="36" spans="2:4">
      <c r="B36" s="50" t="s">
        <v>143</v>
      </c>
      <c r="C36" s="51">
        <v>39565</v>
      </c>
      <c r="D36" s="51">
        <v>26965</v>
      </c>
    </row>
    <row r="37" spans="2:4">
      <c r="B37" s="50" t="s">
        <v>184</v>
      </c>
      <c r="C37" s="51">
        <v>105095</v>
      </c>
      <c r="D37" s="51">
        <v>66865</v>
      </c>
    </row>
    <row r="38" spans="2:4">
      <c r="B38" s="50" t="s">
        <v>185</v>
      </c>
      <c r="C38" s="51">
        <v>33250</v>
      </c>
      <c r="D38" s="51">
        <v>22600</v>
      </c>
    </row>
    <row r="39" spans="2:4">
      <c r="B39" s="50" t="s">
        <v>186</v>
      </c>
      <c r="C39" s="51">
        <v>106195</v>
      </c>
      <c r="D39" s="51">
        <v>72660</v>
      </c>
    </row>
    <row r="40" spans="2:4">
      <c r="B40" s="58" t="s">
        <v>187</v>
      </c>
      <c r="C40" s="65">
        <v>244575</v>
      </c>
      <c r="D40" s="65">
        <v>161970</v>
      </c>
    </row>
    <row r="45" spans="2:4" ht="18.75">
      <c r="B45" s="11" t="s">
        <v>64</v>
      </c>
    </row>
    <row r="46" spans="2:4">
      <c r="B46" s="54" t="s">
        <v>65</v>
      </c>
    </row>
    <row r="47" spans="2:4">
      <c r="B47" s="22" t="s">
        <v>66</v>
      </c>
    </row>
    <row r="48" spans="2:4">
      <c r="B48" s="22"/>
    </row>
    <row r="49" spans="2:2">
      <c r="B49" s="24" t="s">
        <v>67</v>
      </c>
    </row>
    <row r="50" spans="2:2">
      <c r="B50" s="136" t="s">
        <v>403</v>
      </c>
    </row>
    <row r="51" spans="2:2">
      <c r="B51" s="137" t="s">
        <v>404</v>
      </c>
    </row>
    <row r="53" spans="2:2">
      <c r="B53" s="14" t="s">
        <v>68</v>
      </c>
    </row>
  </sheetData>
  <mergeCells count="2">
    <mergeCell ref="B14:B15"/>
    <mergeCell ref="C14:D14"/>
  </mergeCells>
  <phoneticPr fontId="11" type="noConversion"/>
  <hyperlinks>
    <hyperlink ref="B47" r:id="rId1" xr:uid="{4098F4CB-56B6-4AE8-8913-E289065C9407}"/>
    <hyperlink ref="B53" r:id="rId2" xr:uid="{53D94B7C-BD3D-4352-9FCA-F49907158771}"/>
    <hyperlink ref="B51" r:id="rId3" display="For further information, please contact data@dss.gov.au" xr:uid="{8884D50D-F840-4668-BF47-919C26E17146}"/>
  </hyperlinks>
  <pageMargins left="0.7" right="0.7" top="0.75" bottom="0.75" header="0.3" footer="0.3"/>
  <pageSetup paperSize="9" orientation="portrait" r:id="rId4"/>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B8:F82"/>
  <sheetViews>
    <sheetView zoomScaleNormal="100" workbookViewId="0">
      <selection activeCell="B8" sqref="B8"/>
    </sheetView>
  </sheetViews>
  <sheetFormatPr defaultRowHeight="15"/>
  <cols>
    <col min="1" max="1" width="2.85546875" style="8" customWidth="1"/>
    <col min="2" max="2" width="40" style="8" customWidth="1"/>
    <col min="3" max="4" width="18.5703125" style="8" customWidth="1"/>
    <col min="5" max="5" width="13.7109375" style="8" bestFit="1" customWidth="1"/>
    <col min="6" max="12" width="9.28515625" style="8" customWidth="1"/>
    <col min="13" max="13" width="41" style="8" customWidth="1"/>
    <col min="14" max="15" width="18.5703125" style="8" customWidth="1"/>
    <col min="16" max="17" width="9.140625" style="8"/>
    <col min="18" max="18" width="25.5703125" style="8" bestFit="1" customWidth="1"/>
    <col min="19" max="19" width="37.140625" style="8" bestFit="1" customWidth="1"/>
    <col min="20" max="20" width="9.140625" style="8" bestFit="1" customWidth="1"/>
    <col min="21" max="21" width="13.7109375" style="8" bestFit="1" customWidth="1"/>
    <col min="22" max="16384" width="9.140625" style="8"/>
  </cols>
  <sheetData>
    <row r="8" spans="2:4" ht="21">
      <c r="B8" s="7" t="s">
        <v>393</v>
      </c>
    </row>
    <row r="9" spans="2:4" ht="15.75">
      <c r="B9" s="9" t="s">
        <v>406</v>
      </c>
    </row>
    <row r="11" spans="2:4">
      <c r="B11" s="48" t="s">
        <v>50</v>
      </c>
    </row>
    <row r="12" spans="2:4">
      <c r="B12" s="48"/>
    </row>
    <row r="13" spans="2:4">
      <c r="B13" s="49" t="s">
        <v>418</v>
      </c>
    </row>
    <row r="14" spans="2:4">
      <c r="B14" s="172" t="s">
        <v>122</v>
      </c>
      <c r="C14" s="174" t="s">
        <v>166</v>
      </c>
      <c r="D14" s="175"/>
    </row>
    <row r="15" spans="2:4">
      <c r="B15" s="173"/>
      <c r="C15" s="62" t="s">
        <v>190</v>
      </c>
      <c r="D15" s="63" t="s">
        <v>193</v>
      </c>
    </row>
    <row r="16" spans="2:4">
      <c r="B16" s="60" t="s">
        <v>218</v>
      </c>
      <c r="C16" s="51">
        <v>1740</v>
      </c>
      <c r="D16" s="51">
        <v>1390</v>
      </c>
    </row>
    <row r="17" spans="2:4">
      <c r="B17" s="60" t="s">
        <v>219</v>
      </c>
      <c r="C17" s="51">
        <v>1225</v>
      </c>
      <c r="D17" s="51">
        <v>985</v>
      </c>
    </row>
    <row r="18" spans="2:4">
      <c r="B18" s="60" t="s">
        <v>220</v>
      </c>
      <c r="C18" s="51">
        <v>440</v>
      </c>
      <c r="D18" s="51">
        <v>355</v>
      </c>
    </row>
    <row r="19" spans="2:4">
      <c r="B19" s="60" t="s">
        <v>221</v>
      </c>
      <c r="C19" s="51">
        <v>685</v>
      </c>
      <c r="D19" s="51">
        <v>550</v>
      </c>
    </row>
    <row r="20" spans="2:4">
      <c r="B20" s="60" t="s">
        <v>222</v>
      </c>
      <c r="C20" s="51">
        <v>375</v>
      </c>
      <c r="D20" s="51">
        <v>290</v>
      </c>
    </row>
    <row r="21" spans="2:4">
      <c r="B21" s="60" t="s">
        <v>223</v>
      </c>
      <c r="C21" s="51">
        <v>2875</v>
      </c>
      <c r="D21" s="51">
        <v>2315</v>
      </c>
    </row>
    <row r="22" spans="2:4">
      <c r="B22" s="60" t="s">
        <v>224</v>
      </c>
      <c r="C22" s="51">
        <v>50</v>
      </c>
      <c r="D22" s="51">
        <v>40</v>
      </c>
    </row>
    <row r="23" spans="2:4">
      <c r="B23" s="60" t="s">
        <v>225</v>
      </c>
      <c r="C23" s="51">
        <v>865</v>
      </c>
      <c r="D23" s="51">
        <v>695</v>
      </c>
    </row>
    <row r="24" spans="2:4">
      <c r="B24" s="60" t="s">
        <v>226</v>
      </c>
      <c r="C24" s="51">
        <v>910</v>
      </c>
      <c r="D24" s="51">
        <v>720</v>
      </c>
    </row>
    <row r="25" spans="2:4">
      <c r="B25" s="60" t="s">
        <v>227</v>
      </c>
      <c r="C25" s="51">
        <v>405</v>
      </c>
      <c r="D25" s="51">
        <v>330</v>
      </c>
    </row>
    <row r="26" spans="2:4">
      <c r="B26" s="60" t="s">
        <v>228</v>
      </c>
      <c r="C26" s="51">
        <v>730</v>
      </c>
      <c r="D26" s="51">
        <v>575</v>
      </c>
    </row>
    <row r="27" spans="2:4">
      <c r="B27" s="60" t="s">
        <v>229</v>
      </c>
      <c r="C27" s="51">
        <v>385</v>
      </c>
      <c r="D27" s="51">
        <v>295</v>
      </c>
    </row>
    <row r="28" spans="2:4">
      <c r="B28" s="60" t="s">
        <v>230</v>
      </c>
      <c r="C28" s="51">
        <v>20</v>
      </c>
      <c r="D28" s="51">
        <v>20</v>
      </c>
    </row>
    <row r="29" spans="2:4">
      <c r="B29" s="60" t="s">
        <v>231</v>
      </c>
      <c r="C29" s="51">
        <v>265</v>
      </c>
      <c r="D29" s="51">
        <v>205</v>
      </c>
    </row>
    <row r="30" spans="2:4">
      <c r="B30" s="60" t="s">
        <v>232</v>
      </c>
      <c r="C30" s="51">
        <v>655</v>
      </c>
      <c r="D30" s="51">
        <v>510</v>
      </c>
    </row>
    <row r="31" spans="2:4">
      <c r="B31" s="60" t="s">
        <v>233</v>
      </c>
      <c r="C31" s="51">
        <v>145</v>
      </c>
      <c r="D31" s="51">
        <v>105</v>
      </c>
    </row>
    <row r="32" spans="2:4">
      <c r="B32" s="60" t="s">
        <v>234</v>
      </c>
      <c r="C32" s="51">
        <v>620</v>
      </c>
      <c r="D32" s="51">
        <v>495</v>
      </c>
    </row>
    <row r="33" spans="2:4">
      <c r="B33" s="60" t="s">
        <v>235</v>
      </c>
      <c r="C33" s="51">
        <v>1910</v>
      </c>
      <c r="D33" s="51">
        <v>1525</v>
      </c>
    </row>
    <row r="34" spans="2:4">
      <c r="B34" s="60" t="s">
        <v>236</v>
      </c>
      <c r="C34" s="51">
        <v>835</v>
      </c>
      <c r="D34" s="51">
        <v>680</v>
      </c>
    </row>
    <row r="35" spans="2:4">
      <c r="B35" s="60" t="s">
        <v>237</v>
      </c>
      <c r="C35" s="51">
        <v>355</v>
      </c>
      <c r="D35" s="51">
        <v>260</v>
      </c>
    </row>
    <row r="36" spans="2:4">
      <c r="B36" s="60" t="s">
        <v>238</v>
      </c>
      <c r="C36" s="51">
        <v>595</v>
      </c>
      <c r="D36" s="51">
        <v>475</v>
      </c>
    </row>
    <row r="37" spans="2:4">
      <c r="B37" s="60" t="s">
        <v>239</v>
      </c>
      <c r="C37" s="51">
        <v>1610</v>
      </c>
      <c r="D37" s="51">
        <v>1290</v>
      </c>
    </row>
    <row r="38" spans="2:4">
      <c r="B38" s="60" t="s">
        <v>240</v>
      </c>
      <c r="C38" s="51">
        <v>1140</v>
      </c>
      <c r="D38" s="51">
        <v>920</v>
      </c>
    </row>
    <row r="39" spans="2:4">
      <c r="B39" s="60" t="s">
        <v>241</v>
      </c>
      <c r="C39" s="51">
        <v>3225</v>
      </c>
      <c r="D39" s="51">
        <v>2675</v>
      </c>
    </row>
    <row r="40" spans="2:4">
      <c r="B40" s="60" t="s">
        <v>242</v>
      </c>
      <c r="C40" s="51">
        <v>85</v>
      </c>
      <c r="D40" s="51">
        <v>70</v>
      </c>
    </row>
    <row r="41" spans="2:4">
      <c r="B41" s="60" t="s">
        <v>243</v>
      </c>
      <c r="C41" s="51">
        <v>505</v>
      </c>
      <c r="D41" s="51">
        <v>405</v>
      </c>
    </row>
    <row r="42" spans="2:4">
      <c r="B42" s="60" t="s">
        <v>244</v>
      </c>
      <c r="C42" s="51">
        <v>1060</v>
      </c>
      <c r="D42" s="51">
        <v>820</v>
      </c>
    </row>
    <row r="43" spans="2:4">
      <c r="B43" s="60" t="s">
        <v>245</v>
      </c>
      <c r="C43" s="51">
        <v>235</v>
      </c>
      <c r="D43" s="51">
        <v>185</v>
      </c>
    </row>
    <row r="44" spans="2:4">
      <c r="B44" s="60" t="s">
        <v>246</v>
      </c>
      <c r="C44" s="51">
        <v>315</v>
      </c>
      <c r="D44" s="51">
        <v>250</v>
      </c>
    </row>
    <row r="45" spans="2:4">
      <c r="B45" s="60" t="s">
        <v>247</v>
      </c>
      <c r="C45" s="51">
        <v>445</v>
      </c>
      <c r="D45" s="51">
        <v>345</v>
      </c>
    </row>
    <row r="46" spans="2:4">
      <c r="B46" s="60" t="s">
        <v>248</v>
      </c>
      <c r="C46" s="51">
        <v>440</v>
      </c>
      <c r="D46" s="51">
        <v>345</v>
      </c>
    </row>
    <row r="47" spans="2:4">
      <c r="B47" s="60" t="s">
        <v>249</v>
      </c>
      <c r="C47" s="51">
        <v>590</v>
      </c>
      <c r="D47" s="51">
        <v>475</v>
      </c>
    </row>
    <row r="48" spans="2:4">
      <c r="B48" s="60" t="s">
        <v>250</v>
      </c>
      <c r="C48" s="51">
        <v>825</v>
      </c>
      <c r="D48" s="51">
        <v>650</v>
      </c>
    </row>
    <row r="49" spans="2:4">
      <c r="B49" s="60" t="s">
        <v>251</v>
      </c>
      <c r="C49" s="51">
        <v>2290</v>
      </c>
      <c r="D49" s="51">
        <v>1835</v>
      </c>
    </row>
    <row r="50" spans="2:4">
      <c r="B50" s="60" t="s">
        <v>252</v>
      </c>
      <c r="C50" s="51">
        <v>125</v>
      </c>
      <c r="D50" s="51">
        <v>100</v>
      </c>
    </row>
    <row r="51" spans="2:4">
      <c r="B51" s="60" t="s">
        <v>253</v>
      </c>
      <c r="C51" s="51">
        <v>1255</v>
      </c>
      <c r="D51" s="51">
        <v>1030</v>
      </c>
    </row>
    <row r="52" spans="2:4">
      <c r="B52" s="60" t="s">
        <v>254</v>
      </c>
      <c r="C52" s="51">
        <v>2195</v>
      </c>
      <c r="D52" s="51">
        <v>1730</v>
      </c>
    </row>
    <row r="53" spans="2:4">
      <c r="B53" s="60" t="s">
        <v>255</v>
      </c>
      <c r="C53" s="51">
        <v>2665</v>
      </c>
      <c r="D53" s="51">
        <v>2130</v>
      </c>
    </row>
    <row r="54" spans="2:4">
      <c r="B54" s="60" t="s">
        <v>257</v>
      </c>
      <c r="C54" s="51">
        <v>2535</v>
      </c>
      <c r="D54" s="51">
        <v>2020</v>
      </c>
    </row>
    <row r="55" spans="2:4">
      <c r="B55" s="60" t="s">
        <v>258</v>
      </c>
      <c r="C55" s="51">
        <v>210</v>
      </c>
      <c r="D55" s="51">
        <v>170</v>
      </c>
    </row>
    <row r="56" spans="2:4">
      <c r="B56" s="60" t="s">
        <v>259</v>
      </c>
      <c r="C56" s="51">
        <v>2880</v>
      </c>
      <c r="D56" s="51">
        <v>2315</v>
      </c>
    </row>
    <row r="57" spans="2:4">
      <c r="B57" s="60" t="s">
        <v>260</v>
      </c>
      <c r="C57" s="51">
        <v>445</v>
      </c>
      <c r="D57" s="51">
        <v>370</v>
      </c>
    </row>
    <row r="58" spans="2:4">
      <c r="B58" s="60" t="s">
        <v>261</v>
      </c>
      <c r="C58" s="51">
        <v>2435</v>
      </c>
      <c r="D58" s="51">
        <v>1980</v>
      </c>
    </row>
    <row r="59" spans="2:4">
      <c r="B59" s="60" t="s">
        <v>262</v>
      </c>
      <c r="C59" s="51">
        <v>2870</v>
      </c>
      <c r="D59" s="51">
        <v>2300</v>
      </c>
    </row>
    <row r="60" spans="2:4">
      <c r="B60" s="60" t="s">
        <v>263</v>
      </c>
      <c r="C60" s="51">
        <v>2120</v>
      </c>
      <c r="D60" s="51">
        <v>1695</v>
      </c>
    </row>
    <row r="61" spans="2:4">
      <c r="B61" s="60" t="s">
        <v>264</v>
      </c>
      <c r="C61" s="51">
        <v>2430</v>
      </c>
      <c r="D61" s="51">
        <v>1965</v>
      </c>
    </row>
    <row r="62" spans="2:4">
      <c r="B62" s="60" t="s">
        <v>265</v>
      </c>
      <c r="C62" s="51">
        <v>855</v>
      </c>
      <c r="D62" s="51">
        <v>665</v>
      </c>
    </row>
    <row r="63" spans="2:4">
      <c r="B63" s="60" t="s">
        <v>266</v>
      </c>
      <c r="C63" s="51">
        <v>2590</v>
      </c>
      <c r="D63" s="51">
        <v>2090</v>
      </c>
    </row>
    <row r="64" spans="2:4">
      <c r="B64" s="60" t="s">
        <v>267</v>
      </c>
      <c r="C64" s="51">
        <v>1910</v>
      </c>
      <c r="D64" s="51">
        <v>1555</v>
      </c>
    </row>
    <row r="65" spans="2:6">
      <c r="B65" s="60" t="s">
        <v>268</v>
      </c>
      <c r="C65" s="51">
        <v>375</v>
      </c>
      <c r="D65" s="51">
        <v>290</v>
      </c>
    </row>
    <row r="66" spans="2:6">
      <c r="B66" s="60" t="s">
        <v>269</v>
      </c>
      <c r="C66" s="51">
        <v>1440</v>
      </c>
      <c r="D66" s="51">
        <v>1155</v>
      </c>
    </row>
    <row r="67" spans="2:6">
      <c r="B67" s="60" t="s">
        <v>256</v>
      </c>
      <c r="C67" s="51">
        <v>5</v>
      </c>
      <c r="D67" s="51">
        <v>5</v>
      </c>
    </row>
    <row r="68" spans="2:6">
      <c r="B68" s="104" t="s">
        <v>270</v>
      </c>
      <c r="C68" s="65">
        <v>58170</v>
      </c>
      <c r="D68" s="65">
        <v>46525</v>
      </c>
    </row>
    <row r="70" spans="2:6">
      <c r="B70" s="189" t="s">
        <v>416</v>
      </c>
      <c r="C70" s="189"/>
      <c r="D70" s="189"/>
      <c r="E70" s="189"/>
      <c r="F70" s="189"/>
    </row>
    <row r="74" spans="2:6" ht="18.75">
      <c r="B74" s="11" t="s">
        <v>64</v>
      </c>
    </row>
    <row r="75" spans="2:6">
      <c r="B75" s="54" t="s">
        <v>65</v>
      </c>
    </row>
    <row r="76" spans="2:6">
      <c r="B76" s="22" t="s">
        <v>66</v>
      </c>
    </row>
    <row r="77" spans="2:6">
      <c r="B77" s="22"/>
    </row>
    <row r="78" spans="2:6">
      <c r="B78" s="24" t="s">
        <v>67</v>
      </c>
    </row>
    <row r="79" spans="2:6">
      <c r="B79" s="136" t="s">
        <v>403</v>
      </c>
    </row>
    <row r="80" spans="2:6">
      <c r="B80" s="137" t="s">
        <v>404</v>
      </c>
    </row>
    <row r="82" spans="2:2">
      <c r="B82" s="14" t="s">
        <v>68</v>
      </c>
    </row>
  </sheetData>
  <mergeCells count="3">
    <mergeCell ref="B14:B15"/>
    <mergeCell ref="C14:D14"/>
    <mergeCell ref="B70:F70"/>
  </mergeCells>
  <hyperlinks>
    <hyperlink ref="B80" r:id="rId1" display="For further information, please contact data@dss.gov.au" xr:uid="{5E3D8D1A-FB12-4FA4-9DFC-0E9047DD39AD}"/>
    <hyperlink ref="B82" r:id="rId2" xr:uid="{A16FF548-F927-4ED0-B9BF-BFE9033AFA2E}"/>
    <hyperlink ref="B76" r:id="rId3" xr:uid="{3E4EB8D7-658C-48E8-B3EB-0A97563CCB60}"/>
  </hyperlinks>
  <pageMargins left="0.7" right="0.7" top="0.75" bottom="0.75" header="0.3" footer="0.3"/>
  <pageSetup paperSize="9" orientation="portrait" r:id="rId4"/>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B8:I63"/>
  <sheetViews>
    <sheetView zoomScaleNormal="100" workbookViewId="0">
      <selection activeCell="B8" sqref="B8"/>
    </sheetView>
  </sheetViews>
  <sheetFormatPr defaultRowHeight="15"/>
  <cols>
    <col min="1" max="1" width="2.85546875" style="8" customWidth="1"/>
    <col min="2" max="2" width="40" style="8" customWidth="1"/>
    <col min="3" max="4" width="18.5703125" style="8" customWidth="1"/>
    <col min="5" max="5" width="13.7109375" style="8" bestFit="1" customWidth="1"/>
    <col min="6" max="10" width="13.7109375" style="8" customWidth="1"/>
    <col min="11" max="11" width="40" style="8" customWidth="1"/>
    <col min="12" max="13" width="18.5703125" style="8" customWidth="1"/>
    <col min="14" max="15" width="9.140625" style="8"/>
    <col min="16" max="16" width="26.85546875" style="8" bestFit="1" customWidth="1"/>
    <col min="17" max="17" width="37.140625" style="8" bestFit="1" customWidth="1"/>
    <col min="18" max="18" width="9.140625" style="8" bestFit="1" customWidth="1"/>
    <col min="19" max="19" width="13.7109375" style="8" bestFit="1" customWidth="1"/>
    <col min="20" max="16384" width="9.140625" style="8"/>
  </cols>
  <sheetData>
    <row r="8" spans="2:4" ht="21">
      <c r="B8" s="7" t="s">
        <v>393</v>
      </c>
    </row>
    <row r="9" spans="2:4" ht="15.75">
      <c r="B9" s="9" t="s">
        <v>406</v>
      </c>
    </row>
    <row r="11" spans="2:4">
      <c r="B11" s="48" t="s">
        <v>51</v>
      </c>
    </row>
    <row r="12" spans="2:4">
      <c r="B12" s="48"/>
    </row>
    <row r="13" spans="2:4">
      <c r="B13" s="49" t="s">
        <v>418</v>
      </c>
    </row>
    <row r="14" spans="2:4">
      <c r="B14" s="185" t="s">
        <v>122</v>
      </c>
      <c r="C14" s="177" t="s">
        <v>189</v>
      </c>
      <c r="D14" s="177"/>
    </row>
    <row r="15" spans="2:4">
      <c r="B15" s="173"/>
      <c r="C15" s="62" t="s">
        <v>190</v>
      </c>
      <c r="D15" s="63" t="s">
        <v>193</v>
      </c>
    </row>
    <row r="16" spans="2:4">
      <c r="B16" s="50" t="s">
        <v>218</v>
      </c>
      <c r="C16" s="51">
        <v>8620</v>
      </c>
      <c r="D16" s="51">
        <v>5935</v>
      </c>
    </row>
    <row r="17" spans="2:4">
      <c r="B17" s="50" t="s">
        <v>219</v>
      </c>
      <c r="C17" s="51">
        <v>4820</v>
      </c>
      <c r="D17" s="51">
        <v>3195</v>
      </c>
    </row>
    <row r="18" spans="2:4">
      <c r="B18" s="50" t="s">
        <v>221</v>
      </c>
      <c r="C18" s="51">
        <v>2770</v>
      </c>
      <c r="D18" s="51">
        <v>1850</v>
      </c>
    </row>
    <row r="19" spans="2:4">
      <c r="B19" s="50" t="s">
        <v>223</v>
      </c>
      <c r="C19" s="51">
        <v>11235</v>
      </c>
      <c r="D19" s="51">
        <v>7600</v>
      </c>
    </row>
    <row r="20" spans="2:4">
      <c r="B20" s="50" t="s">
        <v>225</v>
      </c>
      <c r="C20" s="51">
        <v>4500</v>
      </c>
      <c r="D20" s="51">
        <v>2865</v>
      </c>
    </row>
    <row r="21" spans="2:4">
      <c r="B21" s="50" t="s">
        <v>226</v>
      </c>
      <c r="C21" s="51">
        <v>4315</v>
      </c>
      <c r="D21" s="51">
        <v>2700</v>
      </c>
    </row>
    <row r="22" spans="2:4">
      <c r="B22" s="50" t="s">
        <v>227</v>
      </c>
      <c r="C22" s="51">
        <v>2880</v>
      </c>
      <c r="D22" s="51">
        <v>2025</v>
      </c>
    </row>
    <row r="23" spans="2:4">
      <c r="B23" s="50" t="s">
        <v>228</v>
      </c>
      <c r="C23" s="51">
        <v>3665</v>
      </c>
      <c r="D23" s="51">
        <v>2550</v>
      </c>
    </row>
    <row r="24" spans="2:4">
      <c r="B24" s="50" t="s">
        <v>232</v>
      </c>
      <c r="C24" s="51">
        <v>3960</v>
      </c>
      <c r="D24" s="51">
        <v>2500</v>
      </c>
    </row>
    <row r="25" spans="2:4">
      <c r="B25" s="50" t="s">
        <v>234</v>
      </c>
      <c r="C25" s="51">
        <v>3600</v>
      </c>
      <c r="D25" s="51">
        <v>2325</v>
      </c>
    </row>
    <row r="26" spans="2:4">
      <c r="B26" s="50" t="s">
        <v>235</v>
      </c>
      <c r="C26" s="51">
        <v>5080</v>
      </c>
      <c r="D26" s="51">
        <v>3380</v>
      </c>
    </row>
    <row r="27" spans="2:4">
      <c r="B27" s="50" t="s">
        <v>236</v>
      </c>
      <c r="C27" s="51">
        <v>4565</v>
      </c>
      <c r="D27" s="51">
        <v>2910</v>
      </c>
    </row>
    <row r="28" spans="2:4">
      <c r="B28" s="50" t="s">
        <v>238</v>
      </c>
      <c r="C28" s="51">
        <v>3450</v>
      </c>
      <c r="D28" s="51">
        <v>2240</v>
      </c>
    </row>
    <row r="29" spans="2:4">
      <c r="B29" s="50" t="s">
        <v>240</v>
      </c>
      <c r="C29" s="51">
        <v>5445</v>
      </c>
      <c r="D29" s="51">
        <v>3630</v>
      </c>
    </row>
    <row r="30" spans="2:4">
      <c r="B30" s="50" t="s">
        <v>241</v>
      </c>
      <c r="C30" s="51">
        <v>7570</v>
      </c>
      <c r="D30" s="51">
        <v>5010</v>
      </c>
    </row>
    <row r="31" spans="2:4">
      <c r="B31" s="50" t="s">
        <v>243</v>
      </c>
      <c r="C31" s="51">
        <v>1800</v>
      </c>
      <c r="D31" s="51">
        <v>1210</v>
      </c>
    </row>
    <row r="32" spans="2:4">
      <c r="B32" s="50" t="s">
        <v>249</v>
      </c>
      <c r="C32" s="51">
        <v>3725</v>
      </c>
      <c r="D32" s="51">
        <v>2420</v>
      </c>
    </row>
    <row r="33" spans="2:4">
      <c r="B33" s="50" t="s">
        <v>251</v>
      </c>
      <c r="C33" s="51">
        <v>6080</v>
      </c>
      <c r="D33" s="51">
        <v>4225</v>
      </c>
    </row>
    <row r="34" spans="2:4">
      <c r="B34" s="50" t="s">
        <v>253</v>
      </c>
      <c r="C34" s="51">
        <v>3945</v>
      </c>
      <c r="D34" s="51">
        <v>2595</v>
      </c>
    </row>
    <row r="35" spans="2:4">
      <c r="B35" s="50" t="s">
        <v>254</v>
      </c>
      <c r="C35" s="51">
        <v>9270</v>
      </c>
      <c r="D35" s="51">
        <v>6495</v>
      </c>
    </row>
    <row r="36" spans="2:4">
      <c r="B36" s="50" t="s">
        <v>255</v>
      </c>
      <c r="C36" s="51">
        <v>13860</v>
      </c>
      <c r="D36" s="51">
        <v>9225</v>
      </c>
    </row>
    <row r="37" spans="2:4">
      <c r="B37" s="50" t="s">
        <v>257</v>
      </c>
      <c r="C37" s="51">
        <v>8235</v>
      </c>
      <c r="D37" s="51">
        <v>5610</v>
      </c>
    </row>
    <row r="38" spans="2:4">
      <c r="B38" s="50" t="s">
        <v>259</v>
      </c>
      <c r="C38" s="51">
        <v>7430</v>
      </c>
      <c r="D38" s="51">
        <v>5145</v>
      </c>
    </row>
    <row r="39" spans="2:4">
      <c r="B39" s="50" t="s">
        <v>261</v>
      </c>
      <c r="C39" s="51">
        <v>6910</v>
      </c>
      <c r="D39" s="51">
        <v>4890</v>
      </c>
    </row>
    <row r="40" spans="2:4">
      <c r="B40" s="50" t="s">
        <v>262</v>
      </c>
      <c r="C40" s="51">
        <v>13540</v>
      </c>
      <c r="D40" s="51">
        <v>8715</v>
      </c>
    </row>
    <row r="41" spans="2:4">
      <c r="B41" s="50" t="s">
        <v>263</v>
      </c>
      <c r="C41" s="51">
        <v>6505</v>
      </c>
      <c r="D41" s="51">
        <v>4370</v>
      </c>
    </row>
    <row r="42" spans="2:4">
      <c r="B42" s="50" t="s">
        <v>264</v>
      </c>
      <c r="C42" s="51">
        <v>10190</v>
      </c>
      <c r="D42" s="51">
        <v>6535</v>
      </c>
    </row>
    <row r="43" spans="2:4">
      <c r="B43" s="50" t="s">
        <v>265</v>
      </c>
      <c r="C43" s="51">
        <v>5940</v>
      </c>
      <c r="D43" s="51">
        <v>3085</v>
      </c>
    </row>
    <row r="44" spans="2:4">
      <c r="B44" s="50" t="s">
        <v>266</v>
      </c>
      <c r="C44" s="51">
        <v>9805</v>
      </c>
      <c r="D44" s="51">
        <v>6530</v>
      </c>
    </row>
    <row r="45" spans="2:4">
      <c r="B45" s="50" t="s">
        <v>267</v>
      </c>
      <c r="C45" s="51">
        <v>8420</v>
      </c>
      <c r="D45" s="51">
        <v>5330</v>
      </c>
    </row>
    <row r="46" spans="2:4">
      <c r="B46" s="50" t="s">
        <v>269</v>
      </c>
      <c r="C46" s="51">
        <v>6450</v>
      </c>
      <c r="D46" s="51">
        <v>4205</v>
      </c>
    </row>
    <row r="47" spans="2:4">
      <c r="B47" s="50" t="s">
        <v>256</v>
      </c>
      <c r="C47" s="51">
        <v>45990</v>
      </c>
      <c r="D47" s="51">
        <v>31595</v>
      </c>
    </row>
    <row r="48" spans="2:4">
      <c r="B48" s="58" t="s">
        <v>270</v>
      </c>
      <c r="C48" s="58">
        <v>244575</v>
      </c>
      <c r="D48" s="58">
        <v>161970</v>
      </c>
    </row>
    <row r="50" spans="2:9" ht="92.25" customHeight="1">
      <c r="B50" s="187" t="s">
        <v>413</v>
      </c>
      <c r="C50" s="188"/>
      <c r="D50" s="188"/>
      <c r="E50" s="188"/>
      <c r="F50" s="188"/>
    </row>
    <row r="52" spans="2:9" ht="19.5" customHeight="1">
      <c r="E52" s="88"/>
      <c r="F52" s="88"/>
      <c r="G52" s="88"/>
      <c r="H52" s="88"/>
      <c r="I52" s="88"/>
    </row>
    <row r="53" spans="2:9" ht="14.1" customHeight="1"/>
    <row r="54" spans="2:9" ht="14.1" customHeight="1"/>
    <row r="55" spans="2:9" ht="18.75">
      <c r="B55" s="11" t="s">
        <v>64</v>
      </c>
    </row>
    <row r="56" spans="2:9">
      <c r="B56" s="54" t="s">
        <v>65</v>
      </c>
    </row>
    <row r="57" spans="2:9">
      <c r="B57" s="22" t="s">
        <v>66</v>
      </c>
    </row>
    <row r="58" spans="2:9">
      <c r="B58" s="22"/>
    </row>
    <row r="59" spans="2:9">
      <c r="B59" s="24" t="s">
        <v>67</v>
      </c>
    </row>
    <row r="60" spans="2:9">
      <c r="B60" s="136" t="s">
        <v>403</v>
      </c>
    </row>
    <row r="61" spans="2:9">
      <c r="B61" s="137" t="s">
        <v>404</v>
      </c>
    </row>
    <row r="63" spans="2:9">
      <c r="B63" s="14" t="s">
        <v>68</v>
      </c>
    </row>
  </sheetData>
  <mergeCells count="3">
    <mergeCell ref="B14:B15"/>
    <mergeCell ref="C14:D14"/>
    <mergeCell ref="B50:F50"/>
  </mergeCells>
  <hyperlinks>
    <hyperlink ref="B57" r:id="rId1" xr:uid="{260FBBD0-B680-4DE8-A3CC-C50FC0C14402}"/>
    <hyperlink ref="B63" r:id="rId2" xr:uid="{A18C7B0A-D64F-49C0-B836-CF40108A255B}"/>
    <hyperlink ref="B61" r:id="rId3" display="For further information, please contact data@dss.gov.au" xr:uid="{B67DAA2C-7741-46E4-B3AB-4CE794C4E592}"/>
  </hyperlinks>
  <pageMargins left="0.7" right="0.7" top="0.75" bottom="0.75" header="0.3" footer="0.3"/>
  <pageSetup paperSize="9" orientation="portrait" r:id="rId4"/>
  <drawing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F6E6-BCA1-40C5-A5C7-111D24CB1EA4}">
  <dimension ref="B8:F120"/>
  <sheetViews>
    <sheetView workbookViewId="0">
      <selection activeCell="B8" sqref="B8"/>
    </sheetView>
  </sheetViews>
  <sheetFormatPr defaultRowHeight="15"/>
  <cols>
    <col min="1" max="1" width="2.85546875" style="8" customWidth="1"/>
    <col min="2" max="2" width="40.5703125" style="8" customWidth="1"/>
    <col min="3" max="4" width="20.5703125" style="8" customWidth="1"/>
    <col min="5" max="5" width="13.7109375" style="8" bestFit="1" customWidth="1"/>
    <col min="6" max="10" width="11" style="8" customWidth="1"/>
    <col min="11" max="11" width="25.5703125" style="8" bestFit="1" customWidth="1"/>
    <col min="12" max="12" width="38.140625" style="8" bestFit="1" customWidth="1"/>
    <col min="13" max="13" width="11.42578125" style="8" bestFit="1" customWidth="1"/>
    <col min="14" max="14" width="17.7109375" style="8" bestFit="1" customWidth="1"/>
    <col min="15" max="16" width="9.140625" style="8"/>
    <col min="17" max="17" width="25.5703125" style="8" bestFit="1" customWidth="1"/>
    <col min="18" max="18" width="38.140625" style="8" bestFit="1" customWidth="1"/>
    <col min="19" max="19" width="11.42578125" style="8" bestFit="1" customWidth="1"/>
    <col min="20" max="20" width="17.7109375" style="8" bestFit="1" customWidth="1"/>
    <col min="21" max="16384" width="9.140625" style="8"/>
  </cols>
  <sheetData>
    <row r="8" spans="2:4" ht="21">
      <c r="B8" s="7" t="s">
        <v>393</v>
      </c>
    </row>
    <row r="9" spans="2:4" ht="15.75">
      <c r="B9" s="9" t="s">
        <v>406</v>
      </c>
    </row>
    <row r="11" spans="2:4">
      <c r="B11" s="48" t="s">
        <v>52</v>
      </c>
    </row>
    <row r="12" spans="2:4">
      <c r="B12" s="48"/>
    </row>
    <row r="13" spans="2:4">
      <c r="B13" s="49" t="s">
        <v>418</v>
      </c>
    </row>
    <row r="14" spans="2:4">
      <c r="B14" s="185" t="s">
        <v>271</v>
      </c>
      <c r="C14" s="177" t="s">
        <v>166</v>
      </c>
      <c r="D14" s="177"/>
    </row>
    <row r="15" spans="2:4">
      <c r="B15" s="173"/>
      <c r="C15" s="62" t="s">
        <v>190</v>
      </c>
      <c r="D15" s="63" t="s">
        <v>193</v>
      </c>
    </row>
    <row r="16" spans="2:4">
      <c r="B16" s="60" t="s">
        <v>273</v>
      </c>
      <c r="C16" s="51">
        <v>410</v>
      </c>
      <c r="D16" s="51">
        <v>340</v>
      </c>
    </row>
    <row r="17" spans="2:4">
      <c r="B17" s="60" t="s">
        <v>274</v>
      </c>
      <c r="C17" s="51">
        <v>1220</v>
      </c>
      <c r="D17" s="51">
        <v>975</v>
      </c>
    </row>
    <row r="18" spans="2:4">
      <c r="B18" s="60" t="s">
        <v>275</v>
      </c>
      <c r="C18" s="51">
        <v>715</v>
      </c>
      <c r="D18" s="51">
        <v>565</v>
      </c>
    </row>
    <row r="19" spans="2:4">
      <c r="B19" s="60" t="s">
        <v>276</v>
      </c>
      <c r="C19" s="51">
        <v>525</v>
      </c>
      <c r="D19" s="51">
        <v>420</v>
      </c>
    </row>
    <row r="20" spans="2:4">
      <c r="B20" s="60" t="s">
        <v>277</v>
      </c>
      <c r="C20" s="51">
        <v>640</v>
      </c>
      <c r="D20" s="51">
        <v>510</v>
      </c>
    </row>
    <row r="21" spans="2:4">
      <c r="B21" s="60" t="s">
        <v>220</v>
      </c>
      <c r="C21" s="51">
        <v>440</v>
      </c>
      <c r="D21" s="51">
        <v>355</v>
      </c>
    </row>
    <row r="22" spans="2:4">
      <c r="B22" s="60" t="s">
        <v>278</v>
      </c>
      <c r="C22" s="51">
        <v>235</v>
      </c>
      <c r="D22" s="51">
        <v>185</v>
      </c>
    </row>
    <row r="23" spans="2:4">
      <c r="B23" s="60" t="s">
        <v>222</v>
      </c>
      <c r="C23" s="51">
        <v>375</v>
      </c>
      <c r="D23" s="51">
        <v>290</v>
      </c>
    </row>
    <row r="24" spans="2:4">
      <c r="B24" s="60" t="s">
        <v>279</v>
      </c>
      <c r="C24" s="51">
        <v>465</v>
      </c>
      <c r="D24" s="51">
        <v>375</v>
      </c>
    </row>
    <row r="25" spans="2:4">
      <c r="B25" s="60" t="s">
        <v>280</v>
      </c>
      <c r="C25" s="51">
        <v>490</v>
      </c>
      <c r="D25" s="51">
        <v>405</v>
      </c>
    </row>
    <row r="26" spans="2:4">
      <c r="B26" s="60" t="s">
        <v>281</v>
      </c>
      <c r="C26" s="51">
        <v>845</v>
      </c>
      <c r="D26" s="51">
        <v>680</v>
      </c>
    </row>
    <row r="27" spans="2:4">
      <c r="B27" s="60" t="s">
        <v>282</v>
      </c>
      <c r="C27" s="51">
        <v>250</v>
      </c>
      <c r="D27" s="51">
        <v>200</v>
      </c>
    </row>
    <row r="28" spans="2:4">
      <c r="B28" s="60" t="s">
        <v>283</v>
      </c>
      <c r="C28" s="51">
        <v>650</v>
      </c>
      <c r="D28" s="51">
        <v>525</v>
      </c>
    </row>
    <row r="29" spans="2:4">
      <c r="B29" s="60" t="s">
        <v>284</v>
      </c>
      <c r="C29" s="51">
        <v>460</v>
      </c>
      <c r="D29" s="51">
        <v>380</v>
      </c>
    </row>
    <row r="30" spans="2:4">
      <c r="B30" s="60" t="s">
        <v>225</v>
      </c>
      <c r="C30" s="51">
        <v>860</v>
      </c>
      <c r="D30" s="51">
        <v>690</v>
      </c>
    </row>
    <row r="31" spans="2:4">
      <c r="B31" s="60" t="s">
        <v>226</v>
      </c>
      <c r="C31" s="51">
        <v>430</v>
      </c>
      <c r="D31" s="51">
        <v>330</v>
      </c>
    </row>
    <row r="32" spans="2:4">
      <c r="B32" s="60" t="s">
        <v>285</v>
      </c>
      <c r="C32" s="51">
        <v>880</v>
      </c>
      <c r="D32" s="51">
        <v>680</v>
      </c>
    </row>
    <row r="33" spans="2:4">
      <c r="B33" s="60" t="s">
        <v>286</v>
      </c>
      <c r="C33" s="51">
        <v>655</v>
      </c>
      <c r="D33" s="51">
        <v>510</v>
      </c>
    </row>
    <row r="34" spans="2:4">
      <c r="B34" s="60" t="s">
        <v>227</v>
      </c>
      <c r="C34" s="51">
        <v>400</v>
      </c>
      <c r="D34" s="51">
        <v>325</v>
      </c>
    </row>
    <row r="35" spans="2:4">
      <c r="B35" s="60" t="s">
        <v>287</v>
      </c>
      <c r="C35" s="51">
        <v>400</v>
      </c>
      <c r="D35" s="51">
        <v>310</v>
      </c>
    </row>
    <row r="36" spans="2:4">
      <c r="B36" s="60" t="s">
        <v>288</v>
      </c>
      <c r="C36" s="51">
        <v>315</v>
      </c>
      <c r="D36" s="51">
        <v>250</v>
      </c>
    </row>
    <row r="37" spans="2:4">
      <c r="B37" s="60" t="s">
        <v>289</v>
      </c>
      <c r="C37" s="51">
        <v>310</v>
      </c>
      <c r="D37" s="51">
        <v>240</v>
      </c>
    </row>
    <row r="38" spans="2:4">
      <c r="B38" s="60" t="s">
        <v>290</v>
      </c>
      <c r="C38" s="51">
        <v>265</v>
      </c>
      <c r="D38" s="51">
        <v>205</v>
      </c>
    </row>
    <row r="39" spans="2:4">
      <c r="B39" s="60" t="s">
        <v>291</v>
      </c>
      <c r="C39" s="51">
        <v>690</v>
      </c>
      <c r="D39" s="51">
        <v>555</v>
      </c>
    </row>
    <row r="40" spans="2:4">
      <c r="B40" s="60" t="s">
        <v>235</v>
      </c>
      <c r="C40" s="51">
        <v>1755</v>
      </c>
      <c r="D40" s="51">
        <v>1400</v>
      </c>
    </row>
    <row r="41" spans="2:4">
      <c r="B41" s="60" t="s">
        <v>292</v>
      </c>
      <c r="C41" s="51">
        <v>480</v>
      </c>
      <c r="D41" s="51">
        <v>380</v>
      </c>
    </row>
    <row r="42" spans="2:4">
      <c r="B42" s="60" t="s">
        <v>293</v>
      </c>
      <c r="C42" s="51">
        <v>405</v>
      </c>
      <c r="D42" s="51">
        <v>330</v>
      </c>
    </row>
    <row r="43" spans="2:4">
      <c r="B43" s="60" t="s">
        <v>294</v>
      </c>
      <c r="C43" s="51">
        <v>760</v>
      </c>
      <c r="D43" s="51">
        <v>615</v>
      </c>
    </row>
    <row r="44" spans="2:4">
      <c r="B44" s="60" t="s">
        <v>295</v>
      </c>
      <c r="C44" s="51">
        <v>655</v>
      </c>
      <c r="D44" s="51">
        <v>540</v>
      </c>
    </row>
    <row r="45" spans="2:4">
      <c r="B45" s="60" t="s">
        <v>296</v>
      </c>
      <c r="C45" s="51">
        <v>1260</v>
      </c>
      <c r="D45" s="51">
        <v>1010</v>
      </c>
    </row>
    <row r="46" spans="2:4">
      <c r="B46" s="60" t="s">
        <v>297</v>
      </c>
      <c r="C46" s="51">
        <v>620</v>
      </c>
      <c r="D46" s="51">
        <v>495</v>
      </c>
    </row>
    <row r="47" spans="2:4">
      <c r="B47" s="60" t="s">
        <v>298</v>
      </c>
      <c r="C47" s="51">
        <v>335</v>
      </c>
      <c r="D47" s="51">
        <v>270</v>
      </c>
    </row>
    <row r="48" spans="2:4">
      <c r="B48" s="60" t="s">
        <v>299</v>
      </c>
      <c r="C48" s="51">
        <v>1505</v>
      </c>
      <c r="D48" s="51">
        <v>1210</v>
      </c>
    </row>
    <row r="49" spans="2:4">
      <c r="B49" s="60" t="s">
        <v>300</v>
      </c>
      <c r="C49" s="51">
        <v>505</v>
      </c>
      <c r="D49" s="51">
        <v>405</v>
      </c>
    </row>
    <row r="50" spans="2:4">
      <c r="B50" s="60" t="s">
        <v>301</v>
      </c>
      <c r="C50" s="51">
        <v>340</v>
      </c>
      <c r="D50" s="51">
        <v>275</v>
      </c>
    </row>
    <row r="51" spans="2:4">
      <c r="B51" s="60" t="s">
        <v>302</v>
      </c>
      <c r="C51" s="51">
        <v>2040</v>
      </c>
      <c r="D51" s="51">
        <v>1690</v>
      </c>
    </row>
    <row r="52" spans="2:4">
      <c r="B52" s="60" t="s">
        <v>303</v>
      </c>
      <c r="C52" s="51">
        <v>505</v>
      </c>
      <c r="D52" s="51">
        <v>410</v>
      </c>
    </row>
    <row r="53" spans="2:4">
      <c r="B53" s="60" t="s">
        <v>304</v>
      </c>
      <c r="C53" s="51">
        <v>660</v>
      </c>
      <c r="D53" s="51">
        <v>550</v>
      </c>
    </row>
    <row r="54" spans="2:4">
      <c r="B54" s="60" t="s">
        <v>305</v>
      </c>
      <c r="C54" s="51">
        <v>1380</v>
      </c>
      <c r="D54" s="51">
        <v>1115</v>
      </c>
    </row>
    <row r="55" spans="2:4">
      <c r="B55" s="60" t="s">
        <v>306</v>
      </c>
      <c r="C55" s="51">
        <v>1205</v>
      </c>
      <c r="D55" s="51">
        <v>995</v>
      </c>
    </row>
    <row r="56" spans="2:4">
      <c r="B56" s="60" t="s">
        <v>307</v>
      </c>
      <c r="C56" s="51">
        <v>930</v>
      </c>
      <c r="D56" s="51">
        <v>740</v>
      </c>
    </row>
    <row r="57" spans="2:4">
      <c r="B57" s="60" t="s">
        <v>308</v>
      </c>
      <c r="C57" s="51">
        <v>2280</v>
      </c>
      <c r="D57" s="51">
        <v>1830</v>
      </c>
    </row>
    <row r="58" spans="2:4">
      <c r="B58" s="60" t="s">
        <v>309</v>
      </c>
      <c r="C58" s="51">
        <v>2625</v>
      </c>
      <c r="D58" s="51">
        <v>2125</v>
      </c>
    </row>
    <row r="59" spans="2:4">
      <c r="B59" s="60" t="s">
        <v>244</v>
      </c>
      <c r="C59" s="51">
        <v>805</v>
      </c>
      <c r="D59" s="51">
        <v>625</v>
      </c>
    </row>
    <row r="60" spans="2:4">
      <c r="B60" s="60" t="s">
        <v>310</v>
      </c>
      <c r="C60" s="51">
        <v>825</v>
      </c>
      <c r="D60" s="51">
        <v>650</v>
      </c>
    </row>
    <row r="61" spans="2:4">
      <c r="B61" s="60" t="s">
        <v>311</v>
      </c>
      <c r="C61" s="51">
        <v>520</v>
      </c>
      <c r="D61" s="51">
        <v>410</v>
      </c>
    </row>
    <row r="62" spans="2:4">
      <c r="B62" s="60" t="s">
        <v>312</v>
      </c>
      <c r="C62" s="51">
        <v>590</v>
      </c>
      <c r="D62" s="51">
        <v>480</v>
      </c>
    </row>
    <row r="63" spans="2:4">
      <c r="B63" s="60" t="s">
        <v>313</v>
      </c>
      <c r="C63" s="51">
        <v>240</v>
      </c>
      <c r="D63" s="51">
        <v>185</v>
      </c>
    </row>
    <row r="64" spans="2:4">
      <c r="B64" s="60" t="s">
        <v>248</v>
      </c>
      <c r="C64" s="51">
        <v>445</v>
      </c>
      <c r="D64" s="51">
        <v>350</v>
      </c>
    </row>
    <row r="65" spans="2:4">
      <c r="B65" s="60" t="s">
        <v>314</v>
      </c>
      <c r="C65" s="51">
        <v>860</v>
      </c>
      <c r="D65" s="51">
        <v>685</v>
      </c>
    </row>
    <row r="66" spans="2:4">
      <c r="B66" s="60" t="s">
        <v>315</v>
      </c>
      <c r="C66" s="51">
        <v>365</v>
      </c>
      <c r="D66" s="51">
        <v>280</v>
      </c>
    </row>
    <row r="67" spans="2:4">
      <c r="B67" s="60" t="s">
        <v>316</v>
      </c>
      <c r="C67" s="51">
        <v>70</v>
      </c>
      <c r="D67" s="51">
        <v>55</v>
      </c>
    </row>
    <row r="68" spans="2:4">
      <c r="B68" s="60" t="s">
        <v>317</v>
      </c>
      <c r="C68" s="51">
        <v>245</v>
      </c>
      <c r="D68" s="51">
        <v>200</v>
      </c>
    </row>
    <row r="69" spans="2:4">
      <c r="B69" s="60" t="s">
        <v>318</v>
      </c>
      <c r="C69" s="51">
        <v>735</v>
      </c>
      <c r="D69" s="51">
        <v>575</v>
      </c>
    </row>
    <row r="70" spans="2:4">
      <c r="B70" s="60" t="s">
        <v>319</v>
      </c>
      <c r="C70" s="51">
        <v>1170</v>
      </c>
      <c r="D70" s="51">
        <v>915</v>
      </c>
    </row>
    <row r="71" spans="2:4">
      <c r="B71" s="60" t="s">
        <v>320</v>
      </c>
      <c r="C71" s="51">
        <v>1265</v>
      </c>
      <c r="D71" s="51">
        <v>1000</v>
      </c>
    </row>
    <row r="72" spans="2:4">
      <c r="B72" s="60" t="s">
        <v>321</v>
      </c>
      <c r="C72" s="51">
        <v>1075</v>
      </c>
      <c r="D72" s="51">
        <v>870</v>
      </c>
    </row>
    <row r="73" spans="2:4">
      <c r="B73" s="60" t="s">
        <v>322</v>
      </c>
      <c r="C73" s="51">
        <v>85</v>
      </c>
      <c r="D73" s="51">
        <v>65</v>
      </c>
    </row>
    <row r="74" spans="2:4">
      <c r="B74" s="60" t="s">
        <v>323</v>
      </c>
      <c r="C74" s="51">
        <v>840</v>
      </c>
      <c r="D74" s="51">
        <v>660</v>
      </c>
    </row>
    <row r="75" spans="2:4">
      <c r="B75" s="60" t="s">
        <v>324</v>
      </c>
      <c r="C75" s="51">
        <v>330</v>
      </c>
      <c r="D75" s="51">
        <v>255</v>
      </c>
    </row>
    <row r="76" spans="2:4">
      <c r="B76" s="60" t="s">
        <v>325</v>
      </c>
      <c r="C76" s="51">
        <v>325</v>
      </c>
      <c r="D76" s="51">
        <v>265</v>
      </c>
    </row>
    <row r="77" spans="2:4">
      <c r="B77" s="60" t="s">
        <v>326</v>
      </c>
      <c r="C77" s="51">
        <v>125</v>
      </c>
      <c r="D77" s="51">
        <v>100</v>
      </c>
    </row>
    <row r="78" spans="2:4">
      <c r="B78" s="60" t="s">
        <v>327</v>
      </c>
      <c r="C78" s="51">
        <v>400</v>
      </c>
      <c r="D78" s="51">
        <v>325</v>
      </c>
    </row>
    <row r="79" spans="2:4">
      <c r="B79" s="60" t="s">
        <v>328</v>
      </c>
      <c r="C79" s="51">
        <v>115</v>
      </c>
      <c r="D79" s="51">
        <v>95</v>
      </c>
    </row>
    <row r="80" spans="2:4">
      <c r="B80" s="60" t="s">
        <v>329</v>
      </c>
      <c r="C80" s="51">
        <v>325</v>
      </c>
      <c r="D80" s="51">
        <v>265</v>
      </c>
    </row>
    <row r="81" spans="2:4">
      <c r="B81" s="60" t="s">
        <v>330</v>
      </c>
      <c r="C81" s="51">
        <v>935</v>
      </c>
      <c r="D81" s="51">
        <v>760</v>
      </c>
    </row>
    <row r="82" spans="2:4">
      <c r="B82" s="60" t="s">
        <v>331</v>
      </c>
      <c r="C82" s="51">
        <v>320</v>
      </c>
      <c r="D82" s="51">
        <v>255</v>
      </c>
    </row>
    <row r="83" spans="2:4">
      <c r="B83" s="60" t="s">
        <v>332</v>
      </c>
      <c r="C83" s="51">
        <v>1015</v>
      </c>
      <c r="D83" s="51">
        <v>820</v>
      </c>
    </row>
    <row r="84" spans="2:4">
      <c r="B84" s="60" t="s">
        <v>333</v>
      </c>
      <c r="C84" s="51">
        <v>635</v>
      </c>
      <c r="D84" s="51">
        <v>520</v>
      </c>
    </row>
    <row r="85" spans="2:4">
      <c r="B85" s="60" t="s">
        <v>334</v>
      </c>
      <c r="C85" s="51">
        <v>360</v>
      </c>
      <c r="D85" s="51">
        <v>295</v>
      </c>
    </row>
    <row r="86" spans="2:4">
      <c r="B86" s="60" t="s">
        <v>335</v>
      </c>
      <c r="C86" s="51">
        <v>1160</v>
      </c>
      <c r="D86" s="51">
        <v>950</v>
      </c>
    </row>
    <row r="87" spans="2:4">
      <c r="B87" s="60" t="s">
        <v>336</v>
      </c>
      <c r="C87" s="51">
        <v>465</v>
      </c>
      <c r="D87" s="51">
        <v>380</v>
      </c>
    </row>
    <row r="88" spans="2:4">
      <c r="B88" s="60" t="s">
        <v>337</v>
      </c>
      <c r="C88" s="51">
        <v>425</v>
      </c>
      <c r="D88" s="51">
        <v>355</v>
      </c>
    </row>
    <row r="89" spans="2:4">
      <c r="B89" s="60" t="s">
        <v>338</v>
      </c>
      <c r="C89" s="51">
        <v>235</v>
      </c>
      <c r="D89" s="51">
        <v>200</v>
      </c>
    </row>
    <row r="90" spans="2:4">
      <c r="B90" s="60" t="s">
        <v>339</v>
      </c>
      <c r="C90" s="51">
        <v>705</v>
      </c>
      <c r="D90" s="51">
        <v>565</v>
      </c>
    </row>
    <row r="91" spans="2:4">
      <c r="B91" s="60" t="s">
        <v>340</v>
      </c>
      <c r="C91" s="51">
        <v>750</v>
      </c>
      <c r="D91" s="51">
        <v>585</v>
      </c>
    </row>
    <row r="92" spans="2:4">
      <c r="B92" s="60" t="s">
        <v>341</v>
      </c>
      <c r="C92" s="51">
        <v>1080</v>
      </c>
      <c r="D92" s="51">
        <v>880</v>
      </c>
    </row>
    <row r="93" spans="2:4">
      <c r="B93" s="60" t="s">
        <v>342</v>
      </c>
      <c r="C93" s="51">
        <v>245</v>
      </c>
      <c r="D93" s="51">
        <v>200</v>
      </c>
    </row>
    <row r="94" spans="2:4">
      <c r="B94" s="60" t="s">
        <v>343</v>
      </c>
      <c r="C94" s="51">
        <v>1280</v>
      </c>
      <c r="D94" s="51">
        <v>1040</v>
      </c>
    </row>
    <row r="95" spans="2:4">
      <c r="B95" s="60" t="s">
        <v>344</v>
      </c>
      <c r="C95" s="51">
        <v>250</v>
      </c>
      <c r="D95" s="51">
        <v>200</v>
      </c>
    </row>
    <row r="96" spans="2:4">
      <c r="B96" s="60" t="s">
        <v>345</v>
      </c>
      <c r="C96" s="51">
        <v>415</v>
      </c>
      <c r="D96" s="51">
        <v>320</v>
      </c>
    </row>
    <row r="97" spans="2:6">
      <c r="B97" s="60" t="s">
        <v>346</v>
      </c>
      <c r="C97" s="51">
        <v>770</v>
      </c>
      <c r="D97" s="51">
        <v>600</v>
      </c>
    </row>
    <row r="98" spans="2:6">
      <c r="B98" s="60" t="s">
        <v>347</v>
      </c>
      <c r="C98" s="51">
        <v>215</v>
      </c>
      <c r="D98" s="51">
        <v>170</v>
      </c>
    </row>
    <row r="99" spans="2:6">
      <c r="B99" s="60" t="s">
        <v>348</v>
      </c>
      <c r="C99" s="51">
        <v>255</v>
      </c>
      <c r="D99" s="51">
        <v>205</v>
      </c>
    </row>
    <row r="100" spans="2:6">
      <c r="B100" s="60" t="s">
        <v>349</v>
      </c>
      <c r="C100" s="51">
        <v>50</v>
      </c>
      <c r="D100" s="51">
        <v>40</v>
      </c>
    </row>
    <row r="101" spans="2:6">
      <c r="B101" s="60" t="s">
        <v>350</v>
      </c>
      <c r="C101" s="51">
        <v>245</v>
      </c>
      <c r="D101" s="51">
        <v>195</v>
      </c>
    </row>
    <row r="102" spans="2:6">
      <c r="B102" s="60" t="s">
        <v>351</v>
      </c>
      <c r="C102" s="51">
        <v>370</v>
      </c>
      <c r="D102" s="51">
        <v>275</v>
      </c>
    </row>
    <row r="103" spans="2:6">
      <c r="B103" s="60" t="s">
        <v>352</v>
      </c>
      <c r="C103" s="51">
        <v>975</v>
      </c>
      <c r="D103" s="51">
        <v>800</v>
      </c>
    </row>
    <row r="104" spans="2:6">
      <c r="B104" s="60" t="s">
        <v>256</v>
      </c>
      <c r="C104" s="51">
        <v>95</v>
      </c>
      <c r="D104" s="51">
        <v>85</v>
      </c>
    </row>
    <row r="105" spans="2:6">
      <c r="B105" s="58" t="s">
        <v>191</v>
      </c>
      <c r="C105" s="65">
        <v>58170</v>
      </c>
      <c r="D105" s="65">
        <v>46525</v>
      </c>
    </row>
    <row r="107" spans="2:6" ht="30.75" customHeight="1">
      <c r="B107" s="189" t="s">
        <v>414</v>
      </c>
      <c r="C107" s="189"/>
      <c r="D107" s="189"/>
      <c r="E107" s="189"/>
      <c r="F107" s="189"/>
    </row>
    <row r="112" spans="2:6" ht="18.75">
      <c r="B112" s="11" t="s">
        <v>64</v>
      </c>
    </row>
    <row r="113" spans="2:2">
      <c r="B113" s="54" t="s">
        <v>65</v>
      </c>
    </row>
    <row r="114" spans="2:2">
      <c r="B114" s="22" t="s">
        <v>66</v>
      </c>
    </row>
    <row r="115" spans="2:2">
      <c r="B115" s="22"/>
    </row>
    <row r="116" spans="2:2">
      <c r="B116" s="24" t="s">
        <v>67</v>
      </c>
    </row>
    <row r="117" spans="2:2">
      <c r="B117" s="136" t="s">
        <v>403</v>
      </c>
    </row>
    <row r="118" spans="2:2">
      <c r="B118" s="137" t="s">
        <v>404</v>
      </c>
    </row>
    <row r="120" spans="2:2">
      <c r="B120" s="14" t="s">
        <v>68</v>
      </c>
    </row>
  </sheetData>
  <mergeCells count="3">
    <mergeCell ref="B14:B15"/>
    <mergeCell ref="C14:D14"/>
    <mergeCell ref="B107:F107"/>
  </mergeCells>
  <hyperlinks>
    <hyperlink ref="B114" r:id="rId1" xr:uid="{075D7051-EE40-4AF0-8D4C-83FB7FE915B1}"/>
    <hyperlink ref="B120" r:id="rId2" xr:uid="{0DF4FE0F-B511-4B65-B3EF-4165946BFB5B}"/>
    <hyperlink ref="B118" r:id="rId3" display="For further information, please contact data@dss.gov.au" xr:uid="{F5B71CAE-3060-4B1F-8191-5666C1EAA3B0}"/>
  </hyperlinks>
  <pageMargins left="0.7" right="0.7" top="0.75" bottom="0.75" header="0.3" footer="0.3"/>
  <pageSetup paperSize="9" orientation="portrait" r:id="rId4"/>
  <drawing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508C-2427-45F4-BE26-B19ACD7C0E38}">
  <dimension ref="B8:F73"/>
  <sheetViews>
    <sheetView workbookViewId="0">
      <selection activeCell="B8" sqref="B8"/>
    </sheetView>
  </sheetViews>
  <sheetFormatPr defaultRowHeight="15"/>
  <cols>
    <col min="1" max="1" width="2.85546875" style="8" customWidth="1"/>
    <col min="2" max="2" width="38" style="8" bestFit="1" customWidth="1"/>
    <col min="3" max="4" width="20.5703125" style="8" customWidth="1"/>
    <col min="5" max="5" width="13.7109375" style="8" bestFit="1" customWidth="1"/>
    <col min="6" max="16384" width="9.140625" style="8"/>
  </cols>
  <sheetData>
    <row r="8" spans="2:4" ht="21">
      <c r="B8" s="7" t="s">
        <v>393</v>
      </c>
    </row>
    <row r="9" spans="2:4" ht="15.75">
      <c r="B9" s="9" t="s">
        <v>406</v>
      </c>
    </row>
    <row r="11" spans="2:4">
      <c r="B11" s="48" t="s">
        <v>53</v>
      </c>
    </row>
    <row r="12" spans="2:4">
      <c r="B12" s="48"/>
    </row>
    <row r="13" spans="2:4">
      <c r="B13" s="49" t="s">
        <v>418</v>
      </c>
    </row>
    <row r="14" spans="2:4">
      <c r="B14" s="185" t="s">
        <v>271</v>
      </c>
      <c r="C14" s="177" t="s">
        <v>189</v>
      </c>
      <c r="D14" s="177"/>
    </row>
    <row r="15" spans="2:4">
      <c r="B15" s="173"/>
      <c r="C15" s="62" t="s">
        <v>190</v>
      </c>
      <c r="D15" s="63" t="s">
        <v>193</v>
      </c>
    </row>
    <row r="16" spans="2:4">
      <c r="B16" s="60" t="s">
        <v>273</v>
      </c>
      <c r="C16" s="51">
        <v>1470</v>
      </c>
      <c r="D16" s="51">
        <v>1075</v>
      </c>
    </row>
    <row r="17" spans="2:4">
      <c r="B17" s="60" t="s">
        <v>277</v>
      </c>
      <c r="C17" s="51">
        <v>2895</v>
      </c>
      <c r="D17" s="51">
        <v>1825</v>
      </c>
    </row>
    <row r="18" spans="2:4">
      <c r="B18" s="60" t="s">
        <v>279</v>
      </c>
      <c r="C18" s="51">
        <v>1580</v>
      </c>
      <c r="D18" s="51">
        <v>1140</v>
      </c>
    </row>
    <row r="19" spans="2:4">
      <c r="B19" s="60" t="s">
        <v>280</v>
      </c>
      <c r="C19" s="51">
        <v>1450</v>
      </c>
      <c r="D19" s="51">
        <v>1060</v>
      </c>
    </row>
    <row r="20" spans="2:4">
      <c r="B20" s="60" t="s">
        <v>281</v>
      </c>
      <c r="C20" s="51">
        <v>2675</v>
      </c>
      <c r="D20" s="51">
        <v>1855</v>
      </c>
    </row>
    <row r="21" spans="2:4">
      <c r="B21" s="60" t="s">
        <v>282</v>
      </c>
      <c r="C21" s="51">
        <v>620</v>
      </c>
      <c r="D21" s="51">
        <v>425</v>
      </c>
    </row>
    <row r="22" spans="2:4">
      <c r="B22" s="60" t="s">
        <v>283</v>
      </c>
      <c r="C22" s="51">
        <v>2085</v>
      </c>
      <c r="D22" s="51">
        <v>1410</v>
      </c>
    </row>
    <row r="23" spans="2:4">
      <c r="B23" s="60" t="s">
        <v>225</v>
      </c>
      <c r="C23" s="51">
        <v>4490</v>
      </c>
      <c r="D23" s="51">
        <v>2865</v>
      </c>
    </row>
    <row r="24" spans="2:4">
      <c r="B24" s="60" t="s">
        <v>226</v>
      </c>
      <c r="C24" s="51">
        <v>2220</v>
      </c>
      <c r="D24" s="51">
        <v>1420</v>
      </c>
    </row>
    <row r="25" spans="2:4">
      <c r="B25" s="60" t="s">
        <v>286</v>
      </c>
      <c r="C25" s="51">
        <v>3950</v>
      </c>
      <c r="D25" s="51">
        <v>2495</v>
      </c>
    </row>
    <row r="26" spans="2:4">
      <c r="B26" s="60" t="s">
        <v>227</v>
      </c>
      <c r="C26" s="51">
        <v>2870</v>
      </c>
      <c r="D26" s="51">
        <v>2015</v>
      </c>
    </row>
    <row r="27" spans="2:4">
      <c r="B27" s="60" t="s">
        <v>288</v>
      </c>
      <c r="C27" s="51">
        <v>1550</v>
      </c>
      <c r="D27" s="51">
        <v>1150</v>
      </c>
    </row>
    <row r="28" spans="2:4">
      <c r="B28" s="60" t="s">
        <v>291</v>
      </c>
      <c r="C28" s="51">
        <v>2750</v>
      </c>
      <c r="D28" s="51">
        <v>1845</v>
      </c>
    </row>
    <row r="29" spans="2:4">
      <c r="B29" s="60" t="s">
        <v>235</v>
      </c>
      <c r="C29" s="51">
        <v>4520</v>
      </c>
      <c r="D29" s="51">
        <v>3010</v>
      </c>
    </row>
    <row r="30" spans="2:4">
      <c r="B30" s="60" t="s">
        <v>295</v>
      </c>
      <c r="C30" s="51">
        <v>3250</v>
      </c>
      <c r="D30" s="51">
        <v>2105</v>
      </c>
    </row>
    <row r="31" spans="2:4">
      <c r="B31" s="60" t="s">
        <v>296</v>
      </c>
      <c r="C31" s="51">
        <v>6040</v>
      </c>
      <c r="D31" s="51">
        <v>3910</v>
      </c>
    </row>
    <row r="32" spans="2:4">
      <c r="B32" s="60" t="s">
        <v>297</v>
      </c>
      <c r="C32" s="51">
        <v>3545</v>
      </c>
      <c r="D32" s="51">
        <v>2290</v>
      </c>
    </row>
    <row r="33" spans="2:4">
      <c r="B33" s="60" t="s">
        <v>299</v>
      </c>
      <c r="C33" s="51">
        <v>6790</v>
      </c>
      <c r="D33" s="51">
        <v>4490</v>
      </c>
    </row>
    <row r="34" spans="2:4">
      <c r="B34" s="60" t="s">
        <v>300</v>
      </c>
      <c r="C34" s="51">
        <v>1795</v>
      </c>
      <c r="D34" s="51">
        <v>1210</v>
      </c>
    </row>
    <row r="35" spans="2:4">
      <c r="B35" s="60" t="s">
        <v>301</v>
      </c>
      <c r="C35" s="51">
        <v>1900</v>
      </c>
      <c r="D35" s="51">
        <v>1275</v>
      </c>
    </row>
    <row r="36" spans="2:4">
      <c r="B36" s="60" t="s">
        <v>302</v>
      </c>
      <c r="C36" s="51">
        <v>5250</v>
      </c>
      <c r="D36" s="51">
        <v>3385</v>
      </c>
    </row>
    <row r="37" spans="2:4">
      <c r="B37" s="60" t="s">
        <v>303</v>
      </c>
      <c r="C37" s="51">
        <v>925</v>
      </c>
      <c r="D37" s="51">
        <v>650</v>
      </c>
    </row>
    <row r="38" spans="2:4">
      <c r="B38" s="60" t="s">
        <v>304</v>
      </c>
      <c r="C38" s="51">
        <v>1160</v>
      </c>
      <c r="D38" s="51">
        <v>825</v>
      </c>
    </row>
    <row r="39" spans="2:4">
      <c r="B39" s="60" t="s">
        <v>305</v>
      </c>
      <c r="C39" s="51">
        <v>3770</v>
      </c>
      <c r="D39" s="51">
        <v>2640</v>
      </c>
    </row>
    <row r="40" spans="2:4">
      <c r="B40" s="60" t="s">
        <v>306</v>
      </c>
      <c r="C40" s="51">
        <v>3885</v>
      </c>
      <c r="D40" s="51">
        <v>2555</v>
      </c>
    </row>
    <row r="41" spans="2:4">
      <c r="B41" s="60" t="s">
        <v>307</v>
      </c>
      <c r="C41" s="51">
        <v>2325</v>
      </c>
      <c r="D41" s="51">
        <v>1600</v>
      </c>
    </row>
    <row r="42" spans="2:4">
      <c r="B42" s="60" t="s">
        <v>308</v>
      </c>
      <c r="C42" s="51">
        <v>5585</v>
      </c>
      <c r="D42" s="51">
        <v>3890</v>
      </c>
    </row>
    <row r="43" spans="2:4">
      <c r="B43" s="60" t="s">
        <v>309</v>
      </c>
      <c r="C43" s="51">
        <v>9855</v>
      </c>
      <c r="D43" s="51">
        <v>6570</v>
      </c>
    </row>
    <row r="44" spans="2:4">
      <c r="B44" s="60" t="s">
        <v>310</v>
      </c>
      <c r="C44" s="51">
        <v>3195</v>
      </c>
      <c r="D44" s="51">
        <v>2130</v>
      </c>
    </row>
    <row r="45" spans="2:4">
      <c r="B45" s="60" t="s">
        <v>311</v>
      </c>
      <c r="C45" s="51">
        <v>1340</v>
      </c>
      <c r="D45" s="51">
        <v>930</v>
      </c>
    </row>
    <row r="46" spans="2:4">
      <c r="B46" s="60" t="s">
        <v>312</v>
      </c>
      <c r="C46" s="51">
        <v>1820</v>
      </c>
      <c r="D46" s="51">
        <v>1250</v>
      </c>
    </row>
    <row r="47" spans="2:4">
      <c r="B47" s="60" t="s">
        <v>321</v>
      </c>
      <c r="C47" s="51">
        <v>4760</v>
      </c>
      <c r="D47" s="51">
        <v>3220</v>
      </c>
    </row>
    <row r="48" spans="2:4">
      <c r="B48" s="60" t="s">
        <v>323</v>
      </c>
      <c r="C48" s="51">
        <v>3255</v>
      </c>
      <c r="D48" s="51">
        <v>2175</v>
      </c>
    </row>
    <row r="49" spans="2:6">
      <c r="B49" s="60" t="s">
        <v>327</v>
      </c>
      <c r="C49" s="51">
        <v>2155</v>
      </c>
      <c r="D49" s="51">
        <v>1390</v>
      </c>
    </row>
    <row r="50" spans="2:6">
      <c r="B50" s="60" t="s">
        <v>329</v>
      </c>
      <c r="C50" s="51">
        <v>1360</v>
      </c>
      <c r="D50" s="51">
        <v>965</v>
      </c>
    </row>
    <row r="51" spans="2:6">
      <c r="B51" s="60" t="s">
        <v>330</v>
      </c>
      <c r="C51" s="51">
        <v>2600</v>
      </c>
      <c r="D51" s="51">
        <v>1750</v>
      </c>
    </row>
    <row r="52" spans="2:6">
      <c r="B52" s="60" t="s">
        <v>339</v>
      </c>
      <c r="C52" s="51">
        <v>2975</v>
      </c>
      <c r="D52" s="51">
        <v>1885</v>
      </c>
    </row>
    <row r="53" spans="2:6">
      <c r="B53" s="60" t="s">
        <v>343</v>
      </c>
      <c r="C53" s="51">
        <v>5625</v>
      </c>
      <c r="D53" s="51">
        <v>3585</v>
      </c>
    </row>
    <row r="54" spans="2:6">
      <c r="B54" s="60" t="s">
        <v>345</v>
      </c>
      <c r="C54" s="51">
        <v>2105</v>
      </c>
      <c r="D54" s="51">
        <v>1395</v>
      </c>
    </row>
    <row r="55" spans="2:6">
      <c r="B55" s="60" t="s">
        <v>350</v>
      </c>
      <c r="C55" s="51">
        <v>1885</v>
      </c>
      <c r="D55" s="51">
        <v>1235</v>
      </c>
    </row>
    <row r="56" spans="2:6">
      <c r="B56" s="60" t="s">
        <v>352</v>
      </c>
      <c r="C56" s="51">
        <v>5845</v>
      </c>
      <c r="D56" s="51">
        <v>3605</v>
      </c>
    </row>
    <row r="57" spans="2:6">
      <c r="B57" s="60" t="s">
        <v>256</v>
      </c>
      <c r="C57" s="51">
        <v>114455</v>
      </c>
      <c r="D57" s="51">
        <v>76340</v>
      </c>
    </row>
    <row r="58" spans="2:6">
      <c r="B58" s="58" t="s">
        <v>191</v>
      </c>
      <c r="C58" s="65">
        <v>244575</v>
      </c>
      <c r="D58" s="65">
        <v>161970</v>
      </c>
    </row>
    <row r="60" spans="2:6" ht="168.75" customHeight="1">
      <c r="B60" s="187" t="s">
        <v>415</v>
      </c>
      <c r="C60" s="195"/>
      <c r="D60" s="195"/>
      <c r="E60" s="195"/>
      <c r="F60" s="195"/>
    </row>
    <row r="65" spans="2:5" ht="18.75">
      <c r="B65" s="11" t="s">
        <v>64</v>
      </c>
    </row>
    <row r="66" spans="2:5">
      <c r="B66" s="54" t="s">
        <v>65</v>
      </c>
    </row>
    <row r="67" spans="2:5">
      <c r="B67" s="22" t="s">
        <v>66</v>
      </c>
    </row>
    <row r="68" spans="2:5">
      <c r="B68" s="22"/>
    </row>
    <row r="69" spans="2:5">
      <c r="B69" s="24" t="s">
        <v>67</v>
      </c>
    </row>
    <row r="70" spans="2:5">
      <c r="B70" s="136" t="s">
        <v>403</v>
      </c>
    </row>
    <row r="71" spans="2:5">
      <c r="B71" s="137" t="s">
        <v>404</v>
      </c>
    </row>
    <row r="73" spans="2:5">
      <c r="B73" s="14" t="s">
        <v>68</v>
      </c>
      <c r="E73" s="88"/>
    </row>
  </sheetData>
  <mergeCells count="3">
    <mergeCell ref="B14:B15"/>
    <mergeCell ref="C14:D14"/>
    <mergeCell ref="B60:F60"/>
  </mergeCells>
  <hyperlinks>
    <hyperlink ref="B67" r:id="rId1" xr:uid="{0E54D83A-1FE8-4A82-8EDF-7A7F0D7615EC}"/>
    <hyperlink ref="B73" r:id="rId2" xr:uid="{F644CA3A-1C61-4A0E-A8E8-D11278F4EFCA}"/>
    <hyperlink ref="B71" r:id="rId3" display="For further information, please contact data@dss.gov.au" xr:uid="{3D58EE23-14D8-40CB-9ED9-3DC6161B0A0C}"/>
  </hyperlinks>
  <pageMargins left="0.7" right="0.7" top="0.75" bottom="0.75" header="0.3" footer="0.3"/>
  <pageSetup paperSize="9" orientation="portrait" r:id="rId4"/>
  <drawing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B8:D37"/>
  <sheetViews>
    <sheetView zoomScaleNormal="100" workbookViewId="0">
      <selection activeCell="B8" sqref="B8"/>
    </sheetView>
  </sheetViews>
  <sheetFormatPr defaultRowHeight="15"/>
  <cols>
    <col min="1" max="1" width="2.85546875" style="8" customWidth="1"/>
    <col min="2" max="2" width="60.5703125" style="8" customWidth="1"/>
    <col min="3" max="4" width="30.5703125" style="8" customWidth="1"/>
    <col min="5" max="8" width="9.140625" style="8"/>
    <col min="9" max="9" width="26.85546875" style="8" bestFit="1" customWidth="1"/>
    <col min="10" max="10" width="28" style="8" bestFit="1" customWidth="1"/>
    <col min="11" max="11" width="58.28515625" style="8" bestFit="1" customWidth="1"/>
    <col min="12" max="12" width="21.85546875" style="8" bestFit="1" customWidth="1"/>
    <col min="13" max="13" width="19.85546875" style="8" bestFit="1" customWidth="1"/>
    <col min="14" max="14" width="28" style="8" bestFit="1" customWidth="1"/>
    <col min="15" max="15" width="60.7109375" style="8" bestFit="1" customWidth="1"/>
    <col min="16" max="16" width="21.85546875" style="8" bestFit="1" customWidth="1"/>
    <col min="17" max="16384" width="9.140625" style="8"/>
  </cols>
  <sheetData>
    <row r="8" spans="2:4" ht="21">
      <c r="B8" s="7" t="s">
        <v>393</v>
      </c>
    </row>
    <row r="9" spans="2:4" ht="15.75">
      <c r="B9" s="9" t="s">
        <v>406</v>
      </c>
    </row>
    <row r="11" spans="2:4">
      <c r="B11" s="48" t="s">
        <v>55</v>
      </c>
    </row>
    <row r="12" spans="2:4">
      <c r="B12" s="48"/>
    </row>
    <row r="13" spans="2:4">
      <c r="B13" s="49" t="s">
        <v>418</v>
      </c>
    </row>
    <row r="14" spans="2:4">
      <c r="B14" s="103" t="s">
        <v>367</v>
      </c>
      <c r="C14" s="63" t="s">
        <v>166</v>
      </c>
      <c r="D14" s="63" t="s">
        <v>189</v>
      </c>
    </row>
    <row r="15" spans="2:4">
      <c r="B15" s="77" t="s">
        <v>368</v>
      </c>
      <c r="C15" s="51">
        <v>255</v>
      </c>
      <c r="D15" s="51">
        <v>16660</v>
      </c>
    </row>
    <row r="16" spans="2:4">
      <c r="B16" s="77" t="s">
        <v>369</v>
      </c>
      <c r="C16" s="51">
        <v>455</v>
      </c>
      <c r="D16" s="51">
        <v>11915</v>
      </c>
    </row>
    <row r="17" spans="2:4">
      <c r="B17" s="85" t="s">
        <v>370</v>
      </c>
      <c r="C17" s="51">
        <v>330</v>
      </c>
      <c r="D17" s="51">
        <v>4405</v>
      </c>
    </row>
    <row r="18" spans="2:4">
      <c r="B18" s="85" t="s">
        <v>371</v>
      </c>
      <c r="C18" s="51">
        <v>75</v>
      </c>
      <c r="D18" s="51">
        <v>3935</v>
      </c>
    </row>
    <row r="19" spans="2:4">
      <c r="B19" s="85" t="s">
        <v>373</v>
      </c>
      <c r="C19" s="51">
        <v>25</v>
      </c>
      <c r="D19" s="51">
        <v>2040</v>
      </c>
    </row>
    <row r="20" spans="2:4">
      <c r="B20" s="85" t="s">
        <v>372</v>
      </c>
      <c r="C20" s="51">
        <v>25</v>
      </c>
      <c r="D20" s="51">
        <v>1525</v>
      </c>
    </row>
    <row r="21" spans="2:4">
      <c r="B21" s="103" t="s">
        <v>168</v>
      </c>
      <c r="C21" s="65">
        <v>710</v>
      </c>
      <c r="D21" s="65">
        <v>28575</v>
      </c>
    </row>
    <row r="26" spans="2:4" ht="18.75">
      <c r="B26" s="11" t="s">
        <v>64</v>
      </c>
    </row>
    <row r="27" spans="2:4">
      <c r="B27" s="54" t="s">
        <v>65</v>
      </c>
    </row>
    <row r="28" spans="2:4">
      <c r="B28" s="22" t="s">
        <v>66</v>
      </c>
    </row>
    <row r="29" spans="2:4">
      <c r="B29" s="22"/>
    </row>
    <row r="30" spans="2:4">
      <c r="B30" s="24" t="s">
        <v>67</v>
      </c>
    </row>
    <row r="31" spans="2:4">
      <c r="B31" s="136" t="s">
        <v>403</v>
      </c>
    </row>
    <row r="32" spans="2:4">
      <c r="B32" s="137" t="s">
        <v>404</v>
      </c>
    </row>
    <row r="34" spans="2:4">
      <c r="B34" s="14" t="s">
        <v>68</v>
      </c>
    </row>
    <row r="36" spans="2:4">
      <c r="D36" s="67"/>
    </row>
    <row r="37" spans="2:4" ht="15.75" customHeight="1"/>
  </sheetData>
  <hyperlinks>
    <hyperlink ref="B28" r:id="rId1" xr:uid="{D1542B44-8F3D-4609-9655-AD484CA4E97C}"/>
    <hyperlink ref="B34" r:id="rId2" xr:uid="{52D839BD-90DB-4332-B516-53AE655FBB80}"/>
    <hyperlink ref="B32" r:id="rId3" display="For further information, please contact data@dss.gov.au" xr:uid="{B024A422-D07E-40C1-8B77-232E92DCAE31}"/>
  </hyperlinks>
  <pageMargins left="0.7" right="0.7" top="0.75" bottom="0.75" header="0.3" footer="0.3"/>
  <pageSetup paperSize="9" orientation="portrait" r:id="rId4"/>
  <drawing r:id="rId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B8:D37"/>
  <sheetViews>
    <sheetView zoomScaleNormal="100" workbookViewId="0">
      <selection activeCell="B8" sqref="B8"/>
    </sheetView>
  </sheetViews>
  <sheetFormatPr defaultRowHeight="15"/>
  <cols>
    <col min="1" max="1" width="2.85546875" style="8" customWidth="1"/>
    <col min="2" max="2" width="70.5703125" style="8" customWidth="1"/>
    <col min="3" max="4" width="30.5703125" style="8" customWidth="1"/>
    <col min="5" max="8" width="9.140625" style="8"/>
    <col min="9" max="9" width="26.85546875" style="8" bestFit="1" customWidth="1"/>
    <col min="10" max="10" width="28" style="8" bestFit="1" customWidth="1"/>
    <col min="11" max="11" width="71.28515625" style="8" bestFit="1" customWidth="1"/>
    <col min="12" max="12" width="24.42578125" style="8" bestFit="1" customWidth="1"/>
    <col min="13" max="13" width="28.7109375" style="8" bestFit="1" customWidth="1"/>
    <col min="14" max="14" width="78.7109375" style="8" bestFit="1" customWidth="1"/>
    <col min="15" max="15" width="25.140625" style="8" bestFit="1" customWidth="1"/>
    <col min="16" max="16" width="32.140625" style="8" bestFit="1" customWidth="1"/>
    <col min="17" max="16384" width="9.140625" style="8"/>
  </cols>
  <sheetData>
    <row r="8" spans="2:4" ht="21">
      <c r="B8" s="7" t="s">
        <v>393</v>
      </c>
    </row>
    <row r="9" spans="2:4" ht="15.75">
      <c r="B9" s="9" t="s">
        <v>406</v>
      </c>
    </row>
    <row r="11" spans="2:4">
      <c r="B11" s="48" t="s">
        <v>56</v>
      </c>
    </row>
    <row r="12" spans="2:4">
      <c r="B12" s="48"/>
    </row>
    <row r="13" spans="2:4">
      <c r="B13" s="49" t="s">
        <v>418</v>
      </c>
    </row>
    <row r="14" spans="2:4">
      <c r="B14" s="103" t="s">
        <v>367</v>
      </c>
      <c r="C14" s="63" t="s">
        <v>166</v>
      </c>
      <c r="D14" s="63" t="s">
        <v>189</v>
      </c>
    </row>
    <row r="15" spans="2:4">
      <c r="B15" s="77" t="s">
        <v>368</v>
      </c>
      <c r="C15" s="51">
        <v>5</v>
      </c>
      <c r="D15" s="51">
        <v>4050</v>
      </c>
    </row>
    <row r="16" spans="2:4">
      <c r="B16" s="77" t="s">
        <v>369</v>
      </c>
      <c r="C16" s="51">
        <v>5</v>
      </c>
      <c r="D16" s="51">
        <v>2115</v>
      </c>
    </row>
    <row r="17" spans="2:4">
      <c r="B17" s="85" t="s">
        <v>374</v>
      </c>
      <c r="C17" s="51">
        <v>5</v>
      </c>
      <c r="D17" s="51">
        <v>1420</v>
      </c>
    </row>
    <row r="18" spans="2:4">
      <c r="B18" s="85" t="s">
        <v>375</v>
      </c>
      <c r="C18" s="51">
        <v>0</v>
      </c>
      <c r="D18" s="51">
        <v>555</v>
      </c>
    </row>
    <row r="19" spans="2:4">
      <c r="B19" s="85" t="s">
        <v>376</v>
      </c>
      <c r="C19" s="51">
        <v>0</v>
      </c>
      <c r="D19" s="51">
        <v>25</v>
      </c>
    </row>
    <row r="20" spans="2:4">
      <c r="B20" s="85" t="s">
        <v>377</v>
      </c>
      <c r="C20" s="51">
        <v>0</v>
      </c>
      <c r="D20" s="51">
        <v>120</v>
      </c>
    </row>
    <row r="21" spans="2:4">
      <c r="B21" s="103" t="s">
        <v>168</v>
      </c>
      <c r="C21" s="65">
        <v>5</v>
      </c>
      <c r="D21" s="65">
        <v>6165</v>
      </c>
    </row>
    <row r="26" spans="2:4" ht="18.75">
      <c r="B26" s="11" t="s">
        <v>64</v>
      </c>
    </row>
    <row r="27" spans="2:4">
      <c r="B27" s="54" t="s">
        <v>65</v>
      </c>
    </row>
    <row r="28" spans="2:4">
      <c r="B28" s="22" t="s">
        <v>66</v>
      </c>
    </row>
    <row r="29" spans="2:4">
      <c r="B29" s="22"/>
    </row>
    <row r="30" spans="2:4">
      <c r="B30" s="24" t="s">
        <v>67</v>
      </c>
    </row>
    <row r="31" spans="2:4">
      <c r="B31" s="136" t="s">
        <v>403</v>
      </c>
    </row>
    <row r="32" spans="2:4">
      <c r="B32" s="137" t="s">
        <v>404</v>
      </c>
    </row>
    <row r="34" spans="2:2">
      <c r="B34" s="14" t="s">
        <v>68</v>
      </c>
    </row>
    <row r="36" spans="2:2">
      <c r="B36" s="12"/>
    </row>
    <row r="37" spans="2:2">
      <c r="B37" s="12"/>
    </row>
  </sheetData>
  <hyperlinks>
    <hyperlink ref="B28" r:id="rId1" xr:uid="{78A07F94-9BE0-4974-B657-4B597FA9AB27}"/>
    <hyperlink ref="B34" r:id="rId2" xr:uid="{A750147E-62EA-4323-AA26-FE755F1E6BC3}"/>
    <hyperlink ref="B32" r:id="rId3" display="For further information, please contact data@dss.gov.au" xr:uid="{E22F1350-38E7-4C4C-9123-760BF94FDFE0}"/>
  </hyperlinks>
  <pageMargins left="0.7" right="0.7" top="0.75" bottom="0.75" header="0.3" footer="0.3"/>
  <pageSetup paperSize="9" orientation="portrait" r:id="rId4"/>
  <drawing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B8:L35"/>
  <sheetViews>
    <sheetView zoomScaleNormal="100" workbookViewId="0">
      <selection activeCell="B8" sqref="B8"/>
    </sheetView>
  </sheetViews>
  <sheetFormatPr defaultRowHeight="15"/>
  <cols>
    <col min="1" max="1" width="2.85546875" style="8" customWidth="1"/>
    <col min="2" max="2" width="50.5703125" style="8" customWidth="1"/>
    <col min="3" max="4" width="30.5703125" style="8" customWidth="1"/>
    <col min="5" max="5" width="9.140625" style="8"/>
    <col min="6" max="6" width="19.85546875" style="8" bestFit="1" customWidth="1"/>
    <col min="7" max="7" width="19.85546875" style="8" customWidth="1"/>
    <col min="8" max="8" width="19.85546875" style="8" bestFit="1" customWidth="1"/>
    <col min="9" max="9" width="26.7109375" style="8" bestFit="1" customWidth="1"/>
    <col min="10" max="11" width="19.7109375" style="8" bestFit="1" customWidth="1"/>
    <col min="12" max="12" width="20.28515625" style="8" customWidth="1"/>
    <col min="13" max="13" width="44.28515625" style="8" bestFit="1" customWidth="1"/>
    <col min="14" max="14" width="20.140625" style="8" bestFit="1" customWidth="1"/>
    <col min="15" max="16384" width="9.140625" style="8"/>
  </cols>
  <sheetData>
    <row r="8" spans="2:12" ht="21">
      <c r="B8" s="7" t="s">
        <v>393</v>
      </c>
    </row>
    <row r="9" spans="2:12" ht="15.75">
      <c r="B9" s="9" t="s">
        <v>406</v>
      </c>
    </row>
    <row r="11" spans="2:12">
      <c r="B11" s="48" t="s">
        <v>58</v>
      </c>
    </row>
    <row r="12" spans="2:12">
      <c r="B12" s="48"/>
    </row>
    <row r="13" spans="2:12">
      <c r="B13" s="49" t="s">
        <v>418</v>
      </c>
    </row>
    <row r="14" spans="2:12">
      <c r="B14" s="103" t="s">
        <v>378</v>
      </c>
      <c r="C14" s="63" t="s">
        <v>166</v>
      </c>
      <c r="D14" s="63" t="s">
        <v>189</v>
      </c>
    </row>
    <row r="15" spans="2:12">
      <c r="B15" s="68" t="s">
        <v>379</v>
      </c>
      <c r="C15" s="51">
        <v>0</v>
      </c>
      <c r="D15" s="51">
        <v>0</v>
      </c>
      <c r="K15" s="78"/>
      <c r="L15" s="78"/>
    </row>
    <row r="16" spans="2:12">
      <c r="B16" s="68" t="s">
        <v>380</v>
      </c>
      <c r="C16" s="51">
        <v>0</v>
      </c>
      <c r="D16" s="51">
        <v>0</v>
      </c>
      <c r="K16" s="78"/>
      <c r="L16" s="78"/>
    </row>
    <row r="17" spans="2:12">
      <c r="B17" s="68" t="s">
        <v>381</v>
      </c>
      <c r="C17" s="51">
        <v>0</v>
      </c>
      <c r="D17" s="51">
        <v>0</v>
      </c>
      <c r="K17" s="78"/>
      <c r="L17" s="78"/>
    </row>
    <row r="18" spans="2:12">
      <c r="B18" s="68" t="s">
        <v>163</v>
      </c>
      <c r="C18" s="51">
        <v>0</v>
      </c>
      <c r="D18" s="51">
        <v>5</v>
      </c>
      <c r="K18" s="78"/>
      <c r="L18" s="78"/>
    </row>
    <row r="19" spans="2:12">
      <c r="B19" s="68" t="s">
        <v>160</v>
      </c>
      <c r="C19" s="51">
        <v>0</v>
      </c>
      <c r="D19" s="51">
        <v>0</v>
      </c>
      <c r="K19" s="78"/>
      <c r="L19" s="78"/>
    </row>
    <row r="20" spans="2:12">
      <c r="B20" s="103" t="s">
        <v>382</v>
      </c>
      <c r="C20" s="65">
        <v>0</v>
      </c>
      <c r="D20" s="65">
        <v>5</v>
      </c>
    </row>
    <row r="25" spans="2:12" ht="18.75">
      <c r="B25" s="11" t="s">
        <v>64</v>
      </c>
    </row>
    <row r="26" spans="2:12">
      <c r="B26" s="54" t="s">
        <v>65</v>
      </c>
    </row>
    <row r="27" spans="2:12">
      <c r="B27" s="22" t="s">
        <v>66</v>
      </c>
    </row>
    <row r="28" spans="2:12">
      <c r="B28" s="22"/>
    </row>
    <row r="29" spans="2:12">
      <c r="B29" s="24" t="s">
        <v>67</v>
      </c>
    </row>
    <row r="30" spans="2:12">
      <c r="B30" s="136" t="s">
        <v>403</v>
      </c>
    </row>
    <row r="31" spans="2:12">
      <c r="B31" s="137" t="s">
        <v>404</v>
      </c>
    </row>
    <row r="33" spans="2:9">
      <c r="B33" s="14" t="s">
        <v>68</v>
      </c>
    </row>
    <row r="35" spans="2:9">
      <c r="F35" s="67"/>
      <c r="G35" s="67"/>
      <c r="H35" s="67"/>
      <c r="I35" s="67"/>
    </row>
  </sheetData>
  <phoneticPr fontId="11" type="noConversion"/>
  <hyperlinks>
    <hyperlink ref="B27" r:id="rId1" xr:uid="{7E5869E1-093E-4179-AAFB-9C62DACBCF99}"/>
    <hyperlink ref="B33" r:id="rId2" xr:uid="{F324DC12-F43D-4283-99BF-E91E30563DED}"/>
    <hyperlink ref="B31" r:id="rId3" display="For further information, please contact data@dss.gov.au" xr:uid="{0203CC9D-5C38-4615-BC62-FAFD0CA8E404}"/>
  </hyperlinks>
  <pageMargins left="0.7" right="0.7" top="0.75" bottom="0.75" header="0.3" footer="0.3"/>
  <pageSetup paperSize="9" orientation="portrait" r:id="rId4"/>
  <drawing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B8:J32"/>
  <sheetViews>
    <sheetView topLeftCell="A4" zoomScaleNormal="100" workbookViewId="0">
      <selection activeCell="B8" sqref="B8"/>
    </sheetView>
  </sheetViews>
  <sheetFormatPr defaultRowHeight="15"/>
  <cols>
    <col min="1" max="1" width="2.85546875" style="8" customWidth="1"/>
    <col min="2" max="2" width="27.7109375" style="8" customWidth="1"/>
    <col min="3" max="11" width="20.5703125" style="8" customWidth="1"/>
    <col min="12" max="12" width="20" style="8" bestFit="1" customWidth="1"/>
    <col min="13" max="13" width="24.140625" style="8" bestFit="1" customWidth="1"/>
    <col min="14" max="14" width="13.85546875" style="8" bestFit="1" customWidth="1"/>
    <col min="15" max="15" width="28.28515625" style="8" bestFit="1" customWidth="1"/>
    <col min="16" max="16" width="13.7109375" style="8" bestFit="1" customWidth="1"/>
    <col min="17" max="18" width="9.140625" style="8"/>
    <col min="19" max="19" width="29.7109375" style="8" bestFit="1" customWidth="1"/>
    <col min="20" max="20" width="24.85546875" style="8" bestFit="1" customWidth="1"/>
    <col min="21" max="21" width="14.42578125" style="8" bestFit="1" customWidth="1"/>
    <col min="22" max="22" width="10" style="8" bestFit="1" customWidth="1"/>
    <col min="23" max="23" width="14.42578125" style="8" bestFit="1" customWidth="1"/>
    <col min="24" max="16384" width="9.140625" style="8"/>
  </cols>
  <sheetData>
    <row r="8" spans="2:10" ht="21">
      <c r="B8" s="7" t="s">
        <v>393</v>
      </c>
    </row>
    <row r="9" spans="2:10" ht="15.75">
      <c r="B9" s="9" t="s">
        <v>406</v>
      </c>
    </row>
    <row r="11" spans="2:10">
      <c r="B11" s="48" t="s">
        <v>60</v>
      </c>
    </row>
    <row r="12" spans="2:10">
      <c r="B12" s="48"/>
    </row>
    <row r="13" spans="2:10">
      <c r="B13" s="49" t="s">
        <v>418</v>
      </c>
    </row>
    <row r="14" spans="2:10" ht="15" customHeight="1">
      <c r="B14" s="92" t="s">
        <v>384</v>
      </c>
    </row>
    <row r="15" spans="2:10" ht="15" customHeight="1">
      <c r="B15" s="177" t="s">
        <v>385</v>
      </c>
      <c r="C15" s="175"/>
      <c r="D15" s="196" t="s">
        <v>272</v>
      </c>
      <c r="E15" s="196"/>
      <c r="F15" s="196" t="s">
        <v>366</v>
      </c>
      <c r="G15" s="196"/>
      <c r="H15" s="197" t="s">
        <v>383</v>
      </c>
      <c r="I15" s="197"/>
      <c r="J15" s="95"/>
    </row>
    <row r="16" spans="2:10" ht="53.25" customHeight="1">
      <c r="B16" s="99" t="s">
        <v>188</v>
      </c>
      <c r="C16" s="100" t="s">
        <v>59</v>
      </c>
      <c r="D16" s="100" t="s">
        <v>386</v>
      </c>
      <c r="E16" s="100" t="s">
        <v>387</v>
      </c>
      <c r="F16" s="100" t="s">
        <v>388</v>
      </c>
      <c r="G16" s="100" t="s">
        <v>387</v>
      </c>
      <c r="H16" s="100" t="s">
        <v>389</v>
      </c>
      <c r="I16" s="100" t="s">
        <v>387</v>
      </c>
      <c r="J16" s="95"/>
    </row>
    <row r="17" spans="2:10">
      <c r="B17" s="61" t="s">
        <v>166</v>
      </c>
      <c r="C17" s="86">
        <v>244105</v>
      </c>
      <c r="D17" s="51">
        <v>45480</v>
      </c>
      <c r="E17" s="93">
        <v>0.18631326683189611</v>
      </c>
      <c r="F17" s="51">
        <v>46525</v>
      </c>
      <c r="G17" s="93">
        <f>F17/C17</f>
        <v>0.19059421150734315</v>
      </c>
      <c r="H17" s="51">
        <v>0</v>
      </c>
      <c r="I17" s="93">
        <v>0</v>
      </c>
      <c r="J17" s="96"/>
    </row>
    <row r="18" spans="2:10" ht="15" customHeight="1">
      <c r="B18" s="61" t="s">
        <v>189</v>
      </c>
      <c r="C18" s="86">
        <v>491945</v>
      </c>
      <c r="D18" s="51">
        <v>172445</v>
      </c>
      <c r="E18" s="93">
        <v>0.35053715354358717</v>
      </c>
      <c r="F18" s="51">
        <v>161970</v>
      </c>
      <c r="G18" s="93">
        <f t="shared" ref="G18:G19" si="0">F18/C18</f>
        <v>0.32924412281860777</v>
      </c>
      <c r="H18" s="51">
        <v>0</v>
      </c>
      <c r="I18" s="93">
        <v>0</v>
      </c>
      <c r="J18" s="96"/>
    </row>
    <row r="19" spans="2:10">
      <c r="B19" s="64" t="s">
        <v>168</v>
      </c>
      <c r="C19" s="101">
        <v>694240</v>
      </c>
      <c r="D19" s="65">
        <v>215435</v>
      </c>
      <c r="E19" s="102">
        <v>0.31031775754782209</v>
      </c>
      <c r="F19" s="65">
        <v>208172</v>
      </c>
      <c r="G19" s="102">
        <f t="shared" si="0"/>
        <v>0.29985595759391565</v>
      </c>
      <c r="H19" s="65">
        <v>0</v>
      </c>
      <c r="I19" s="102">
        <v>0</v>
      </c>
      <c r="J19" s="97"/>
    </row>
    <row r="21" spans="2:10">
      <c r="J21" s="95"/>
    </row>
    <row r="22" spans="2:10">
      <c r="J22" s="95"/>
    </row>
    <row r="23" spans="2:10">
      <c r="J23" s="96"/>
    </row>
    <row r="24" spans="2:10" ht="18.75">
      <c r="B24" s="11" t="s">
        <v>64</v>
      </c>
      <c r="J24" s="96"/>
    </row>
    <row r="25" spans="2:10">
      <c r="B25" s="54" t="s">
        <v>65</v>
      </c>
      <c r="J25" s="97"/>
    </row>
    <row r="26" spans="2:10">
      <c r="B26" s="22" t="s">
        <v>66</v>
      </c>
    </row>
    <row r="27" spans="2:10">
      <c r="B27" s="22"/>
    </row>
    <row r="28" spans="2:10">
      <c r="B28" s="24" t="s">
        <v>67</v>
      </c>
    </row>
    <row r="29" spans="2:10">
      <c r="B29" s="136" t="s">
        <v>403</v>
      </c>
    </row>
    <row r="30" spans="2:10">
      <c r="B30" s="137" t="s">
        <v>404</v>
      </c>
    </row>
    <row r="32" spans="2:10">
      <c r="B32" s="14" t="s">
        <v>68</v>
      </c>
    </row>
  </sheetData>
  <mergeCells count="4">
    <mergeCell ref="B15:C15"/>
    <mergeCell ref="D15:E15"/>
    <mergeCell ref="F15:G15"/>
    <mergeCell ref="H15:I15"/>
  </mergeCells>
  <phoneticPr fontId="11" type="noConversion"/>
  <hyperlinks>
    <hyperlink ref="B26" r:id="rId1" xr:uid="{0DAF7FA0-719F-4642-AD77-A6053A0906BC}"/>
    <hyperlink ref="B32" r:id="rId2" xr:uid="{6149F910-9958-4956-970F-177AB5BC2B75}"/>
    <hyperlink ref="B30" r:id="rId3" display="For further information, please contact data@dss.gov.au" xr:uid="{CC9C639B-B558-4D85-8155-1BAE2CE0FE7C}"/>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268D0-2963-4587-B5BC-F5D1BFDACB27}">
  <sheetPr>
    <tabColor rgb="FF00B0F0"/>
  </sheetPr>
  <dimension ref="B8:P51"/>
  <sheetViews>
    <sheetView workbookViewId="0">
      <selection activeCell="B8" sqref="B8"/>
    </sheetView>
  </sheetViews>
  <sheetFormatPr defaultColWidth="8.7109375" defaultRowHeight="15"/>
  <cols>
    <col min="1" max="1" width="2.85546875" style="8" customWidth="1"/>
    <col min="2" max="2" width="21.140625" style="8" customWidth="1"/>
    <col min="3" max="16384" width="8.7109375" style="8"/>
  </cols>
  <sheetData>
    <row r="8" spans="2:13" ht="21">
      <c r="B8" s="7" t="s">
        <v>393</v>
      </c>
      <c r="D8" s="26"/>
    </row>
    <row r="9" spans="2:13" ht="15.75">
      <c r="B9" s="9" t="s">
        <v>406</v>
      </c>
      <c r="D9" s="26"/>
    </row>
    <row r="10" spans="2:13" ht="15.75">
      <c r="B10" s="10"/>
    </row>
    <row r="11" spans="2:13" ht="19.5" thickBot="1">
      <c r="B11" s="46" t="s">
        <v>77</v>
      </c>
      <c r="C11" s="122"/>
      <c r="D11" s="122"/>
      <c r="E11" s="122"/>
      <c r="F11" s="122"/>
      <c r="G11" s="122"/>
      <c r="H11" s="123"/>
      <c r="I11" s="123"/>
      <c r="J11" s="123"/>
      <c r="K11" s="123"/>
      <c r="L11" s="123"/>
      <c r="M11" s="123"/>
    </row>
    <row r="12" spans="2:13" ht="18.75">
      <c r="B12" s="32"/>
      <c r="C12" s="15"/>
      <c r="D12" s="15"/>
      <c r="E12" s="15"/>
      <c r="F12" s="15"/>
      <c r="G12" s="15"/>
    </row>
    <row r="13" spans="2:13" ht="15.75">
      <c r="B13" s="39" t="s">
        <v>78</v>
      </c>
      <c r="C13" s="15"/>
      <c r="D13" s="15"/>
      <c r="E13" s="15"/>
      <c r="F13" s="15"/>
      <c r="G13" s="15"/>
    </row>
    <row r="14" spans="2:13">
      <c r="B14" s="149" t="s">
        <v>79</v>
      </c>
      <c r="C14" s="149"/>
      <c r="D14" s="149"/>
      <c r="E14" s="149"/>
      <c r="F14" s="149"/>
      <c r="G14" s="149"/>
      <c r="H14" s="149"/>
      <c r="I14" s="149"/>
      <c r="J14" s="149"/>
      <c r="K14" s="149"/>
      <c r="L14" s="149"/>
    </row>
    <row r="15" spans="2:13" ht="34.5" customHeight="1">
      <c r="B15" s="149" t="s">
        <v>80</v>
      </c>
      <c r="C15" s="149"/>
      <c r="D15" s="149"/>
      <c r="E15" s="149"/>
      <c r="F15" s="149"/>
      <c r="G15" s="149"/>
      <c r="H15" s="149"/>
      <c r="I15" s="149"/>
      <c r="J15" s="149"/>
      <c r="K15" s="149"/>
      <c r="L15" s="149"/>
    </row>
    <row r="16" spans="2:13" ht="29.1" customHeight="1">
      <c r="B16" s="152" t="s">
        <v>81</v>
      </c>
      <c r="C16" s="152"/>
      <c r="D16" s="152"/>
      <c r="E16" s="152"/>
      <c r="F16" s="152"/>
      <c r="G16" s="152"/>
      <c r="H16" s="152"/>
      <c r="I16" s="152"/>
      <c r="J16" s="152"/>
      <c r="K16" s="152"/>
      <c r="L16" s="152"/>
    </row>
    <row r="17" spans="2:16" ht="18.75">
      <c r="B17" s="32"/>
      <c r="C17" s="15"/>
      <c r="D17" s="15"/>
      <c r="E17" s="15"/>
      <c r="F17" s="15"/>
      <c r="G17" s="15"/>
    </row>
    <row r="18" spans="2:16" ht="15.75">
      <c r="B18" s="39" t="s">
        <v>82</v>
      </c>
      <c r="C18" s="15"/>
      <c r="D18" s="15"/>
      <c r="E18" s="15"/>
      <c r="F18" s="15"/>
      <c r="G18" s="15"/>
    </row>
    <row r="19" spans="2:16" ht="29.45" customHeight="1">
      <c r="B19" s="141" t="s">
        <v>83</v>
      </c>
      <c r="C19" s="141"/>
      <c r="D19" s="141"/>
      <c r="E19" s="141"/>
      <c r="F19" s="141"/>
      <c r="G19" s="141"/>
      <c r="H19" s="141"/>
      <c r="I19" s="141"/>
      <c r="J19" s="141"/>
      <c r="K19" s="141"/>
      <c r="L19" s="141"/>
      <c r="M19" s="141"/>
      <c r="N19" s="29"/>
      <c r="O19" s="29"/>
      <c r="P19" s="29"/>
    </row>
    <row r="20" spans="2:16">
      <c r="C20" s="124"/>
      <c r="D20" s="40"/>
      <c r="E20" s="124"/>
      <c r="F20" s="124"/>
      <c r="G20" s="124"/>
    </row>
    <row r="21" spans="2:16" ht="19.5" thickBot="1">
      <c r="B21" s="46" t="s">
        <v>84</v>
      </c>
      <c r="C21" s="47"/>
      <c r="D21" s="47"/>
      <c r="E21" s="47"/>
      <c r="F21" s="47"/>
      <c r="G21" s="47"/>
      <c r="H21" s="47"/>
      <c r="I21" s="47"/>
      <c r="J21" s="47"/>
      <c r="K21" s="47"/>
      <c r="L21" s="47"/>
      <c r="M21" s="47"/>
    </row>
    <row r="22" spans="2:16" ht="15" customHeight="1">
      <c r="B22" s="32"/>
      <c r="C22" s="41"/>
      <c r="D22" s="41"/>
      <c r="E22" s="41"/>
      <c r="F22" s="41"/>
      <c r="G22" s="41"/>
      <c r="H22" s="41"/>
      <c r="I22" s="41"/>
      <c r="J22" s="41"/>
      <c r="K22" s="41"/>
      <c r="L22" s="41"/>
      <c r="M22" s="41"/>
    </row>
    <row r="23" spans="2:16" ht="15" customHeight="1">
      <c r="B23" s="125" t="s">
        <v>85</v>
      </c>
      <c r="C23" s="111"/>
      <c r="D23" s="111"/>
      <c r="E23" s="111"/>
      <c r="F23" s="111"/>
      <c r="G23" s="111"/>
      <c r="H23" s="111"/>
      <c r="I23" s="111"/>
      <c r="J23" s="111"/>
      <c r="K23" s="111"/>
      <c r="L23" s="111"/>
      <c r="M23" s="111"/>
      <c r="N23" s="29"/>
      <c r="O23" s="29"/>
      <c r="P23" s="29"/>
    </row>
    <row r="24" spans="2:16" ht="48.95" customHeight="1">
      <c r="B24" s="151" t="s">
        <v>405</v>
      </c>
      <c r="C24" s="151"/>
      <c r="D24" s="151"/>
      <c r="E24" s="151"/>
      <c r="F24" s="151"/>
      <c r="G24" s="151"/>
      <c r="H24" s="151"/>
      <c r="I24" s="151"/>
      <c r="J24" s="151"/>
      <c r="K24" s="151"/>
      <c r="L24" s="151"/>
      <c r="M24" s="151"/>
    </row>
    <row r="25" spans="2:16" ht="14.45" customHeight="1">
      <c r="B25" s="111"/>
      <c r="C25" s="111"/>
      <c r="D25" s="111"/>
      <c r="E25" s="111"/>
      <c r="F25" s="111"/>
      <c r="G25" s="111"/>
      <c r="H25" s="111"/>
      <c r="I25" s="111"/>
      <c r="J25" s="111"/>
      <c r="K25" s="111"/>
      <c r="L25" s="111"/>
      <c r="N25" s="41"/>
      <c r="O25" s="41"/>
      <c r="P25" s="41"/>
    </row>
    <row r="26" spans="2:16">
      <c r="B26" s="126" t="s">
        <v>4</v>
      </c>
      <c r="C26" s="111"/>
      <c r="D26" s="111"/>
      <c r="E26" s="111"/>
      <c r="F26" s="111"/>
      <c r="G26" s="111"/>
      <c r="H26" s="111"/>
      <c r="I26" s="111"/>
      <c r="J26" s="111"/>
      <c r="K26" s="111"/>
      <c r="L26" s="111"/>
    </row>
    <row r="27" spans="2:16" ht="45.75" customHeight="1">
      <c r="B27" s="141" t="s">
        <v>86</v>
      </c>
      <c r="C27" s="141"/>
      <c r="D27" s="141"/>
      <c r="E27" s="141"/>
      <c r="F27" s="141"/>
      <c r="G27" s="141"/>
      <c r="H27" s="141"/>
      <c r="I27" s="141"/>
      <c r="J27" s="141"/>
      <c r="K27" s="141"/>
      <c r="L27" s="141"/>
      <c r="M27" s="141"/>
    </row>
    <row r="28" spans="2:16" ht="15" customHeight="1">
      <c r="B28" s="127"/>
    </row>
    <row r="29" spans="2:16">
      <c r="B29" s="128" t="s">
        <v>87</v>
      </c>
      <c r="C29" s="111"/>
      <c r="D29" s="111"/>
      <c r="E29" s="111"/>
      <c r="F29" s="111"/>
      <c r="G29" s="111"/>
      <c r="H29" s="111"/>
      <c r="I29" s="111"/>
      <c r="J29" s="111"/>
      <c r="K29" s="111"/>
      <c r="L29" s="111"/>
    </row>
    <row r="30" spans="2:16" ht="30.95" customHeight="1">
      <c r="B30" s="141" t="s">
        <v>88</v>
      </c>
      <c r="C30" s="141"/>
      <c r="D30" s="141"/>
      <c r="E30" s="141"/>
      <c r="F30" s="141"/>
      <c r="G30" s="141"/>
      <c r="H30" s="141"/>
      <c r="I30" s="141"/>
      <c r="J30" s="141"/>
      <c r="K30" s="141"/>
      <c r="L30" s="141"/>
      <c r="M30" s="141"/>
      <c r="N30" s="29"/>
      <c r="O30" s="29"/>
      <c r="P30" s="29"/>
    </row>
    <row r="31" spans="2:16" ht="14.1" customHeight="1">
      <c r="B31" s="127"/>
    </row>
    <row r="32" spans="2:16">
      <c r="B32" s="125" t="s">
        <v>89</v>
      </c>
      <c r="G32" s="111"/>
      <c r="H32" s="111"/>
      <c r="I32" s="111"/>
      <c r="J32" s="111"/>
      <c r="K32" s="111"/>
      <c r="L32" s="111"/>
      <c r="M32" s="111"/>
      <c r="N32" s="41"/>
      <c r="O32" s="41"/>
      <c r="P32" s="41"/>
    </row>
    <row r="33" spans="2:16">
      <c r="B33" s="151" t="s">
        <v>394</v>
      </c>
      <c r="C33" s="151"/>
      <c r="D33" s="151"/>
      <c r="E33" s="151"/>
      <c r="F33" s="151"/>
      <c r="G33" s="151"/>
      <c r="H33" s="151"/>
      <c r="I33" s="151"/>
      <c r="J33" s="151"/>
      <c r="K33" s="151"/>
      <c r="L33" s="151"/>
      <c r="M33" s="151"/>
      <c r="N33" s="41"/>
      <c r="O33" s="41"/>
      <c r="P33" s="41"/>
    </row>
    <row r="34" spans="2:16" ht="15" customHeight="1">
      <c r="B34" s="22"/>
      <c r="C34" s="23"/>
      <c r="D34" s="23"/>
      <c r="E34" s="23"/>
      <c r="F34" s="23"/>
      <c r="G34" s="23"/>
      <c r="H34" s="23"/>
      <c r="N34" s="41"/>
      <c r="O34" s="41"/>
      <c r="P34" s="41"/>
    </row>
    <row r="35" spans="2:16" ht="18.75">
      <c r="B35" s="11" t="s">
        <v>64</v>
      </c>
      <c r="C35" s="11"/>
      <c r="D35" s="11"/>
      <c r="E35" s="11"/>
      <c r="F35" s="11"/>
      <c r="G35" s="11"/>
      <c r="H35" s="11"/>
    </row>
    <row r="36" spans="2:16" ht="28.5" customHeight="1">
      <c r="B36" s="139" t="s">
        <v>65</v>
      </c>
      <c r="C36" s="139"/>
      <c r="D36" s="139"/>
      <c r="E36" s="139"/>
      <c r="F36" s="139"/>
      <c r="G36" s="139"/>
      <c r="H36" s="139"/>
      <c r="I36" s="139"/>
      <c r="J36" s="139"/>
      <c r="K36" s="139"/>
      <c r="L36" s="139"/>
      <c r="N36" s="42"/>
      <c r="O36" s="42"/>
      <c r="P36" s="42"/>
    </row>
    <row r="37" spans="2:16" ht="14.45" customHeight="1">
      <c r="B37" s="22" t="s">
        <v>66</v>
      </c>
      <c r="C37" s="23"/>
      <c r="D37" s="23"/>
      <c r="E37" s="23"/>
      <c r="F37" s="23"/>
      <c r="G37" s="23"/>
      <c r="H37" s="23"/>
      <c r="N37" s="36"/>
      <c r="O37" s="36"/>
      <c r="P37" s="36"/>
    </row>
    <row r="38" spans="2:16">
      <c r="B38" s="22"/>
      <c r="C38" s="23"/>
      <c r="D38" s="23"/>
      <c r="E38" s="23"/>
      <c r="F38" s="23"/>
      <c r="G38" s="23"/>
      <c r="H38" s="23"/>
      <c r="N38" s="43"/>
      <c r="O38" s="43"/>
      <c r="P38" s="43"/>
    </row>
    <row r="39" spans="2:16">
      <c r="B39" s="24" t="s">
        <v>67</v>
      </c>
      <c r="C39" s="23"/>
      <c r="D39" s="23"/>
      <c r="E39" s="23"/>
      <c r="F39" s="23"/>
      <c r="G39" s="23"/>
      <c r="H39" s="23"/>
    </row>
    <row r="40" spans="2:16">
      <c r="B40" s="136" t="s">
        <v>403</v>
      </c>
      <c r="D40" s="25"/>
      <c r="H40" s="26"/>
    </row>
    <row r="41" spans="2:16">
      <c r="B41" s="137" t="s">
        <v>404</v>
      </c>
      <c r="D41" s="25"/>
      <c r="F41" s="14"/>
      <c r="H41" s="26"/>
    </row>
    <row r="42" spans="2:16">
      <c r="D42" s="25"/>
      <c r="F42" s="14"/>
      <c r="H42" s="26"/>
      <c r="N42" s="37"/>
      <c r="O42" s="37"/>
      <c r="P42" s="37"/>
    </row>
    <row r="43" spans="2:16">
      <c r="B43" s="14" t="s">
        <v>68</v>
      </c>
      <c r="G43" s="27"/>
      <c r="N43" s="42"/>
      <c r="O43" s="42"/>
      <c r="P43" s="42"/>
    </row>
    <row r="44" spans="2:16">
      <c r="G44" s="27"/>
      <c r="N44" s="42"/>
      <c r="O44" s="42"/>
      <c r="P44" s="42"/>
    </row>
    <row r="45" spans="2:16" ht="14.1" customHeight="1">
      <c r="N45" s="43"/>
      <c r="O45" s="43"/>
      <c r="P45" s="43"/>
    </row>
    <row r="46" spans="2:16">
      <c r="N46" s="37"/>
      <c r="O46" s="37"/>
      <c r="P46" s="37"/>
    </row>
    <row r="48" spans="2:16" ht="15" customHeight="1"/>
    <row r="51" ht="29.45" customHeight="1"/>
  </sheetData>
  <mergeCells count="9">
    <mergeCell ref="B30:M30"/>
    <mergeCell ref="B33:M33"/>
    <mergeCell ref="B36:L36"/>
    <mergeCell ref="B14:L14"/>
    <mergeCell ref="B15:L15"/>
    <mergeCell ref="B16:L16"/>
    <mergeCell ref="B19:M19"/>
    <mergeCell ref="B24:M24"/>
    <mergeCell ref="B27:M27"/>
  </mergeCells>
  <hyperlinks>
    <hyperlink ref="B37" r:id="rId1" xr:uid="{5C024AC3-BF5F-4EF1-A318-2D8A86747C30}"/>
    <hyperlink ref="B43" r:id="rId2" xr:uid="{CFB74E8C-E426-4F27-A300-E0D379DB4384}"/>
    <hyperlink ref="B41" r:id="rId3" display="For further information, please contact data@dss.gov.au" xr:uid="{030F9DDF-F37D-4CAF-B528-D778A8C649A4}"/>
  </hyperlinks>
  <pageMargins left="0.7" right="0.7" top="0.75" bottom="0.75" header="0.3" footer="0.3"/>
  <pageSetup paperSize="9" orientation="portrait" r:id="rId4"/>
  <drawing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B8:L84"/>
  <sheetViews>
    <sheetView workbookViewId="0">
      <selection activeCell="B8" sqref="B8"/>
    </sheetView>
  </sheetViews>
  <sheetFormatPr defaultRowHeight="15"/>
  <cols>
    <col min="1" max="1" width="2.85546875" style="8" customWidth="1"/>
    <col min="2" max="3" width="35.5703125" style="8" customWidth="1"/>
    <col min="4" max="11" width="9.140625" style="8"/>
    <col min="12" max="13" width="35.5703125" style="8" customWidth="1"/>
    <col min="14" max="14" width="9.140625" style="8"/>
    <col min="15" max="15" width="19.85546875" style="8" bestFit="1" customWidth="1"/>
    <col min="16" max="16" width="37.140625" style="8" customWidth="1"/>
    <col min="17" max="17" width="13.7109375" style="8" bestFit="1" customWidth="1"/>
    <col min="18" max="16384" width="9.140625" style="8"/>
  </cols>
  <sheetData>
    <row r="8" spans="2:12" ht="21">
      <c r="B8" s="7" t="s">
        <v>393</v>
      </c>
    </row>
    <row r="9" spans="2:12" ht="15.75">
      <c r="B9" s="9" t="s">
        <v>406</v>
      </c>
    </row>
    <row r="11" spans="2:12">
      <c r="B11" s="48" t="s">
        <v>61</v>
      </c>
    </row>
    <row r="12" spans="2:12">
      <c r="B12" s="48"/>
    </row>
    <row r="13" spans="2:12">
      <c r="B13" s="92" t="s">
        <v>418</v>
      </c>
    </row>
    <row r="14" spans="2:12">
      <c r="B14" s="92" t="s">
        <v>384</v>
      </c>
    </row>
    <row r="15" spans="2:12">
      <c r="B15" s="185" t="s">
        <v>122</v>
      </c>
      <c r="C15" s="63" t="s">
        <v>59</v>
      </c>
    </row>
    <row r="16" spans="2:12">
      <c r="B16" s="173"/>
      <c r="C16" s="63" t="s">
        <v>166</v>
      </c>
      <c r="L16" s="87"/>
    </row>
    <row r="17" spans="2:12">
      <c r="B17" s="60" t="s">
        <v>218</v>
      </c>
      <c r="C17" s="51">
        <v>7225</v>
      </c>
      <c r="L17" s="87"/>
    </row>
    <row r="18" spans="2:12">
      <c r="B18" s="60" t="s">
        <v>219</v>
      </c>
      <c r="C18" s="51">
        <v>5410</v>
      </c>
      <c r="L18" s="87"/>
    </row>
    <row r="19" spans="2:12">
      <c r="B19" s="60" t="s">
        <v>220</v>
      </c>
      <c r="C19" s="51">
        <v>1940</v>
      </c>
      <c r="L19" s="87"/>
    </row>
    <row r="20" spans="2:12">
      <c r="B20" s="60" t="s">
        <v>221</v>
      </c>
      <c r="C20" s="51">
        <v>3075</v>
      </c>
      <c r="L20" s="87"/>
    </row>
    <row r="21" spans="2:12">
      <c r="B21" s="60" t="s">
        <v>222</v>
      </c>
      <c r="C21" s="51">
        <v>1485</v>
      </c>
      <c r="L21" s="87"/>
    </row>
    <row r="22" spans="2:12">
      <c r="B22" s="60" t="s">
        <v>223</v>
      </c>
      <c r="C22" s="51">
        <v>10710</v>
      </c>
      <c r="L22" s="87"/>
    </row>
    <row r="23" spans="2:12">
      <c r="B23" s="60" t="s">
        <v>224</v>
      </c>
      <c r="C23" s="51">
        <v>210</v>
      </c>
      <c r="L23" s="87"/>
    </row>
    <row r="24" spans="2:12">
      <c r="B24" s="60" t="s">
        <v>225</v>
      </c>
      <c r="C24" s="51">
        <v>3215</v>
      </c>
      <c r="L24" s="87"/>
    </row>
    <row r="25" spans="2:12">
      <c r="B25" s="60" t="s">
        <v>226</v>
      </c>
      <c r="C25" s="51">
        <v>4130</v>
      </c>
      <c r="L25" s="87"/>
    </row>
    <row r="26" spans="2:12">
      <c r="B26" s="60" t="s">
        <v>227</v>
      </c>
      <c r="C26" s="51">
        <v>1760</v>
      </c>
      <c r="L26" s="87"/>
    </row>
    <row r="27" spans="2:12">
      <c r="B27" s="60" t="s">
        <v>228</v>
      </c>
      <c r="C27" s="51">
        <v>2625</v>
      </c>
      <c r="L27" s="87"/>
    </row>
    <row r="28" spans="2:12">
      <c r="B28" s="60" t="s">
        <v>229</v>
      </c>
      <c r="C28" s="51">
        <v>1290</v>
      </c>
      <c r="L28" s="87"/>
    </row>
    <row r="29" spans="2:12">
      <c r="B29" s="60" t="s">
        <v>230</v>
      </c>
      <c r="C29" s="51">
        <v>100</v>
      </c>
      <c r="L29" s="87"/>
    </row>
    <row r="30" spans="2:12">
      <c r="B30" s="60" t="s">
        <v>231</v>
      </c>
      <c r="C30" s="51">
        <v>875</v>
      </c>
      <c r="L30" s="87"/>
    </row>
    <row r="31" spans="2:12">
      <c r="B31" s="60" t="s">
        <v>232</v>
      </c>
      <c r="C31" s="51">
        <v>2275</v>
      </c>
      <c r="L31" s="87"/>
    </row>
    <row r="32" spans="2:12">
      <c r="B32" s="60" t="s">
        <v>233</v>
      </c>
      <c r="C32" s="51">
        <v>430</v>
      </c>
      <c r="L32" s="87"/>
    </row>
    <row r="33" spans="2:12">
      <c r="B33" s="60" t="s">
        <v>234</v>
      </c>
      <c r="C33" s="51">
        <v>2905</v>
      </c>
      <c r="L33" s="87"/>
    </row>
    <row r="34" spans="2:12">
      <c r="B34" s="60" t="s">
        <v>235</v>
      </c>
      <c r="C34" s="51">
        <v>7660</v>
      </c>
      <c r="L34" s="87"/>
    </row>
    <row r="35" spans="2:12">
      <c r="B35" s="60" t="s">
        <v>236</v>
      </c>
      <c r="C35" s="51">
        <v>3410</v>
      </c>
      <c r="L35" s="87"/>
    </row>
    <row r="36" spans="2:12">
      <c r="B36" s="60" t="s">
        <v>237</v>
      </c>
      <c r="C36" s="51">
        <v>1340</v>
      </c>
      <c r="L36" s="87"/>
    </row>
    <row r="37" spans="2:12">
      <c r="B37" s="60" t="s">
        <v>238</v>
      </c>
      <c r="C37" s="51">
        <v>2570</v>
      </c>
      <c r="L37" s="87"/>
    </row>
    <row r="38" spans="2:12">
      <c r="B38" s="60" t="s">
        <v>239</v>
      </c>
      <c r="C38" s="51">
        <v>6295</v>
      </c>
      <c r="L38" s="87"/>
    </row>
    <row r="39" spans="2:12">
      <c r="B39" s="60" t="s">
        <v>240</v>
      </c>
      <c r="C39" s="51">
        <v>5065</v>
      </c>
      <c r="L39" s="87"/>
    </row>
    <row r="40" spans="2:12">
      <c r="B40" s="60" t="s">
        <v>241</v>
      </c>
      <c r="C40" s="51">
        <v>14870</v>
      </c>
      <c r="L40" s="87"/>
    </row>
    <row r="41" spans="2:12">
      <c r="B41" s="60" t="s">
        <v>242</v>
      </c>
      <c r="C41" s="83">
        <v>265</v>
      </c>
      <c r="L41" s="87"/>
    </row>
    <row r="42" spans="2:12">
      <c r="B42" s="60" t="s">
        <v>243</v>
      </c>
      <c r="C42" s="83">
        <v>1690</v>
      </c>
      <c r="L42" s="87"/>
    </row>
    <row r="43" spans="2:12">
      <c r="B43" s="60" t="s">
        <v>244</v>
      </c>
      <c r="C43" s="83">
        <v>3710</v>
      </c>
      <c r="L43" s="87"/>
    </row>
    <row r="44" spans="2:12">
      <c r="B44" s="60" t="s">
        <v>245</v>
      </c>
      <c r="C44" s="83">
        <v>1030</v>
      </c>
      <c r="L44" s="87"/>
    </row>
    <row r="45" spans="2:12">
      <c r="B45" s="60" t="s">
        <v>246</v>
      </c>
      <c r="C45" s="83">
        <v>1300</v>
      </c>
      <c r="L45" s="87"/>
    </row>
    <row r="46" spans="2:12">
      <c r="B46" s="60" t="s">
        <v>247</v>
      </c>
      <c r="C46" s="83">
        <v>1710</v>
      </c>
      <c r="L46" s="87"/>
    </row>
    <row r="47" spans="2:12">
      <c r="B47" s="60" t="s">
        <v>248</v>
      </c>
      <c r="C47" s="83">
        <v>1610</v>
      </c>
      <c r="L47" s="87"/>
    </row>
    <row r="48" spans="2:12">
      <c r="B48" s="60" t="s">
        <v>249</v>
      </c>
      <c r="C48" s="83">
        <v>2515</v>
      </c>
      <c r="L48" s="87"/>
    </row>
    <row r="49" spans="2:12">
      <c r="B49" s="60" t="s">
        <v>250</v>
      </c>
      <c r="C49" s="83">
        <v>3085</v>
      </c>
      <c r="L49" s="87"/>
    </row>
    <row r="50" spans="2:12">
      <c r="B50" s="60" t="s">
        <v>251</v>
      </c>
      <c r="C50" s="83">
        <v>10560</v>
      </c>
      <c r="L50" s="87"/>
    </row>
    <row r="51" spans="2:12">
      <c r="B51" s="60" t="s">
        <v>252</v>
      </c>
      <c r="C51" s="83">
        <v>535</v>
      </c>
      <c r="L51" s="87"/>
    </row>
    <row r="52" spans="2:12">
      <c r="B52" s="60" t="s">
        <v>253</v>
      </c>
      <c r="C52" s="83">
        <v>5225</v>
      </c>
      <c r="L52" s="87"/>
    </row>
    <row r="53" spans="2:12">
      <c r="B53" s="60" t="s">
        <v>254</v>
      </c>
      <c r="C53" s="83">
        <v>9250</v>
      </c>
      <c r="L53" s="87"/>
    </row>
    <row r="54" spans="2:12">
      <c r="B54" s="60" t="s">
        <v>255</v>
      </c>
      <c r="C54" s="83">
        <v>11230</v>
      </c>
      <c r="L54" s="87"/>
    </row>
    <row r="55" spans="2:12">
      <c r="B55" s="60" t="s">
        <v>257</v>
      </c>
      <c r="C55" s="83">
        <v>10400</v>
      </c>
      <c r="L55" s="87"/>
    </row>
    <row r="56" spans="2:12">
      <c r="B56" s="60" t="s">
        <v>258</v>
      </c>
      <c r="C56" s="83">
        <v>945</v>
      </c>
      <c r="L56" s="87"/>
    </row>
    <row r="57" spans="2:12">
      <c r="B57" s="60" t="s">
        <v>259</v>
      </c>
      <c r="C57" s="83">
        <v>12615</v>
      </c>
      <c r="L57" s="87"/>
    </row>
    <row r="58" spans="2:12">
      <c r="B58" s="60" t="s">
        <v>260</v>
      </c>
      <c r="C58" s="83">
        <v>1910</v>
      </c>
      <c r="L58" s="87"/>
    </row>
    <row r="59" spans="2:12">
      <c r="B59" s="60" t="s">
        <v>261</v>
      </c>
      <c r="C59" s="83">
        <v>11660</v>
      </c>
      <c r="L59" s="87"/>
    </row>
    <row r="60" spans="2:12">
      <c r="B60" s="60" t="s">
        <v>262</v>
      </c>
      <c r="C60" s="83">
        <v>12015</v>
      </c>
      <c r="L60" s="87"/>
    </row>
    <row r="61" spans="2:12">
      <c r="B61" s="60" t="s">
        <v>263</v>
      </c>
      <c r="C61" s="83">
        <v>9840</v>
      </c>
      <c r="L61" s="87"/>
    </row>
    <row r="62" spans="2:12">
      <c r="B62" s="60" t="s">
        <v>264</v>
      </c>
      <c r="C62" s="83">
        <v>10715</v>
      </c>
      <c r="L62" s="87"/>
    </row>
    <row r="63" spans="2:12">
      <c r="B63" s="60" t="s">
        <v>265</v>
      </c>
      <c r="C63" s="83">
        <v>2820</v>
      </c>
      <c r="L63" s="87"/>
    </row>
    <row r="64" spans="2:12">
      <c r="B64" s="60" t="s">
        <v>266</v>
      </c>
      <c r="C64" s="83">
        <v>11745</v>
      </c>
      <c r="L64" s="87"/>
    </row>
    <row r="65" spans="2:12">
      <c r="B65" s="60" t="s">
        <v>267</v>
      </c>
      <c r="C65" s="83">
        <v>7660</v>
      </c>
      <c r="L65" s="87"/>
    </row>
    <row r="66" spans="2:12">
      <c r="B66" s="60" t="s">
        <v>268</v>
      </c>
      <c r="C66" s="83">
        <v>1415</v>
      </c>
      <c r="L66" s="87"/>
    </row>
    <row r="67" spans="2:12">
      <c r="B67" s="60" t="s">
        <v>269</v>
      </c>
      <c r="C67" s="83">
        <v>5485</v>
      </c>
      <c r="L67" s="87"/>
    </row>
    <row r="68" spans="2:12">
      <c r="B68" s="84" t="s">
        <v>256</v>
      </c>
      <c r="C68" s="83">
        <v>295</v>
      </c>
    </row>
    <row r="69" spans="2:12">
      <c r="B69" s="58" t="s">
        <v>191</v>
      </c>
      <c r="C69" s="65">
        <v>244105</v>
      </c>
    </row>
    <row r="71" spans="2:12" ht="30.75" customHeight="1">
      <c r="B71" s="189" t="s">
        <v>416</v>
      </c>
      <c r="C71" s="189"/>
      <c r="D71" s="189"/>
      <c r="E71" s="189"/>
      <c r="F71" s="189"/>
    </row>
    <row r="76" spans="2:12" ht="18.75">
      <c r="B76" s="11" t="s">
        <v>64</v>
      </c>
    </row>
    <row r="77" spans="2:12">
      <c r="B77" s="54" t="s">
        <v>65</v>
      </c>
    </row>
    <row r="78" spans="2:12">
      <c r="B78" s="22" t="s">
        <v>66</v>
      </c>
    </row>
    <row r="79" spans="2:12">
      <c r="B79" s="22"/>
    </row>
    <row r="80" spans="2:12">
      <c r="B80" s="24" t="s">
        <v>67</v>
      </c>
    </row>
    <row r="81" spans="2:2">
      <c r="B81" s="136" t="s">
        <v>403</v>
      </c>
    </row>
    <row r="82" spans="2:2">
      <c r="B82" s="137" t="s">
        <v>404</v>
      </c>
    </row>
    <row r="84" spans="2:2">
      <c r="B84" s="14" t="s">
        <v>68</v>
      </c>
    </row>
  </sheetData>
  <mergeCells count="2">
    <mergeCell ref="B15:B16"/>
    <mergeCell ref="B71:F71"/>
  </mergeCells>
  <hyperlinks>
    <hyperlink ref="B78" r:id="rId1" xr:uid="{1E0F31A5-3EA6-4936-9766-A240E1E0246B}"/>
    <hyperlink ref="B84" r:id="rId2" xr:uid="{F443CA40-9B2D-406B-BDD7-86434C8598EA}"/>
    <hyperlink ref="B82" r:id="rId3" display="For further information, please contact data@dss.gov.au" xr:uid="{98079EA1-52BC-4669-8A05-562AAB8D3B27}"/>
  </hyperlinks>
  <pageMargins left="0.7" right="0.7" top="0.75" bottom="0.75" header="0.3" footer="0.3"/>
  <pageSetup paperSize="9" orientation="portrait" r:id="rId4"/>
  <drawing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B8:H64"/>
  <sheetViews>
    <sheetView workbookViewId="0">
      <selection activeCell="B8" sqref="B8"/>
    </sheetView>
  </sheetViews>
  <sheetFormatPr defaultRowHeight="15"/>
  <cols>
    <col min="1" max="1" width="2.85546875" style="8" customWidth="1"/>
    <col min="2" max="4" width="35.5703125" style="8" customWidth="1"/>
    <col min="5" max="9" width="9.140625" style="8"/>
    <col min="10" max="10" width="37.140625" style="8" customWidth="1"/>
    <col min="11" max="11" width="32.85546875" style="8" customWidth="1"/>
    <col min="12" max="12" width="9.140625" style="8"/>
    <col min="13" max="13" width="19.85546875" style="8" bestFit="1" customWidth="1"/>
    <col min="14" max="14" width="37.140625" style="8" bestFit="1" customWidth="1"/>
    <col min="15" max="15" width="13.7109375" style="8" bestFit="1" customWidth="1"/>
    <col min="16" max="16384" width="9.140625" style="8"/>
  </cols>
  <sheetData>
    <row r="8" spans="2:4" ht="21">
      <c r="B8" s="7" t="s">
        <v>393</v>
      </c>
    </row>
    <row r="9" spans="2:4" ht="15.75">
      <c r="B9" s="9" t="s">
        <v>406</v>
      </c>
    </row>
    <row r="11" spans="2:4">
      <c r="B11" s="48" t="s">
        <v>62</v>
      </c>
    </row>
    <row r="12" spans="2:4">
      <c r="B12" s="48"/>
    </row>
    <row r="13" spans="2:4">
      <c r="B13" s="92" t="s">
        <v>418</v>
      </c>
    </row>
    <row r="14" spans="2:4">
      <c r="B14" s="92" t="s">
        <v>384</v>
      </c>
    </row>
    <row r="15" spans="2:4">
      <c r="B15" s="172" t="s">
        <v>122</v>
      </c>
      <c r="C15" s="63" t="s">
        <v>59</v>
      </c>
      <c r="D15" s="66"/>
    </row>
    <row r="16" spans="2:4">
      <c r="B16" s="173"/>
      <c r="C16" s="62" t="s">
        <v>189</v>
      </c>
      <c r="D16" s="66"/>
    </row>
    <row r="17" spans="2:4">
      <c r="B17" s="68" t="s">
        <v>218</v>
      </c>
      <c r="C17" s="51">
        <v>17910</v>
      </c>
      <c r="D17" s="66"/>
    </row>
    <row r="18" spans="2:4">
      <c r="B18" s="68" t="s">
        <v>219</v>
      </c>
      <c r="C18" s="51">
        <v>10165</v>
      </c>
      <c r="D18" s="66"/>
    </row>
    <row r="19" spans="2:4">
      <c r="B19" s="68" t="s">
        <v>221</v>
      </c>
      <c r="C19" s="51">
        <v>5610</v>
      </c>
      <c r="D19" s="66"/>
    </row>
    <row r="20" spans="2:4">
      <c r="B20" s="68" t="s">
        <v>223</v>
      </c>
      <c r="C20" s="51">
        <v>20985</v>
      </c>
      <c r="D20" s="66"/>
    </row>
    <row r="21" spans="2:4">
      <c r="B21" s="68" t="s">
        <v>225</v>
      </c>
      <c r="C21" s="51">
        <v>10895</v>
      </c>
      <c r="D21" s="66"/>
    </row>
    <row r="22" spans="2:4">
      <c r="B22" s="68" t="s">
        <v>226</v>
      </c>
      <c r="C22" s="51">
        <v>7300</v>
      </c>
      <c r="D22" s="66"/>
    </row>
    <row r="23" spans="2:4">
      <c r="B23" s="68" t="s">
        <v>227</v>
      </c>
      <c r="C23" s="51">
        <v>5240</v>
      </c>
      <c r="D23" s="66"/>
    </row>
    <row r="24" spans="2:4">
      <c r="B24" s="68" t="s">
        <v>228</v>
      </c>
      <c r="C24" s="51">
        <v>7265</v>
      </c>
      <c r="D24" s="66"/>
    </row>
    <row r="25" spans="2:4">
      <c r="B25" s="68" t="s">
        <v>232</v>
      </c>
      <c r="C25" s="51">
        <v>7225</v>
      </c>
      <c r="D25" s="66"/>
    </row>
    <row r="26" spans="2:4">
      <c r="B26" s="68" t="s">
        <v>234</v>
      </c>
      <c r="C26" s="51">
        <v>6540</v>
      </c>
      <c r="D26" s="66"/>
    </row>
    <row r="27" spans="2:4">
      <c r="B27" s="68" t="s">
        <v>235</v>
      </c>
      <c r="C27" s="51">
        <v>10765</v>
      </c>
      <c r="D27" s="66"/>
    </row>
    <row r="28" spans="2:4">
      <c r="B28" s="68" t="s">
        <v>236</v>
      </c>
      <c r="C28" s="51">
        <v>8220</v>
      </c>
      <c r="D28" s="66"/>
    </row>
    <row r="29" spans="2:4">
      <c r="B29" s="68" t="s">
        <v>238</v>
      </c>
      <c r="C29" s="51">
        <v>6735</v>
      </c>
      <c r="D29" s="66"/>
    </row>
    <row r="30" spans="2:4">
      <c r="B30" s="68" t="s">
        <v>240</v>
      </c>
      <c r="C30" s="51">
        <v>10440</v>
      </c>
      <c r="D30" s="66"/>
    </row>
    <row r="31" spans="2:4">
      <c r="B31" s="68" t="s">
        <v>241</v>
      </c>
      <c r="C31" s="51">
        <v>16185</v>
      </c>
      <c r="D31" s="66"/>
    </row>
    <row r="32" spans="2:4">
      <c r="B32" s="68" t="s">
        <v>243</v>
      </c>
      <c r="C32" s="51">
        <v>4120</v>
      </c>
      <c r="D32" s="66"/>
    </row>
    <row r="33" spans="2:4">
      <c r="B33" s="68" t="s">
        <v>249</v>
      </c>
      <c r="C33" s="51">
        <v>7000</v>
      </c>
      <c r="D33" s="66"/>
    </row>
    <row r="34" spans="2:4">
      <c r="B34" s="68" t="s">
        <v>251</v>
      </c>
      <c r="C34" s="51">
        <v>14495</v>
      </c>
      <c r="D34" s="66"/>
    </row>
    <row r="35" spans="2:4">
      <c r="B35" s="68" t="s">
        <v>253</v>
      </c>
      <c r="C35" s="51">
        <v>8530</v>
      </c>
      <c r="D35" s="66"/>
    </row>
    <row r="36" spans="2:4">
      <c r="B36" s="68" t="s">
        <v>254</v>
      </c>
      <c r="C36" s="51">
        <v>20195</v>
      </c>
      <c r="D36" s="66"/>
    </row>
    <row r="37" spans="2:4">
      <c r="B37" s="68" t="s">
        <v>255</v>
      </c>
      <c r="C37" s="51">
        <v>26010</v>
      </c>
      <c r="D37" s="66"/>
    </row>
    <row r="38" spans="2:4">
      <c r="B38" s="68" t="s">
        <v>257</v>
      </c>
      <c r="C38" s="51">
        <v>16760</v>
      </c>
      <c r="D38" s="66"/>
    </row>
    <row r="39" spans="2:4">
      <c r="B39" s="68" t="s">
        <v>259</v>
      </c>
      <c r="C39" s="51">
        <v>20555</v>
      </c>
      <c r="D39" s="66"/>
    </row>
    <row r="40" spans="2:4">
      <c r="B40" s="68" t="s">
        <v>261</v>
      </c>
      <c r="C40" s="51">
        <v>17350</v>
      </c>
      <c r="D40" s="66"/>
    </row>
    <row r="41" spans="2:4">
      <c r="B41" s="68" t="s">
        <v>262</v>
      </c>
      <c r="C41" s="51">
        <v>24810</v>
      </c>
      <c r="D41" s="66"/>
    </row>
    <row r="42" spans="2:4">
      <c r="B42" s="68" t="s">
        <v>263</v>
      </c>
      <c r="C42" s="51">
        <v>13765</v>
      </c>
      <c r="D42" s="66"/>
    </row>
    <row r="43" spans="2:4">
      <c r="B43" s="68" t="s">
        <v>264</v>
      </c>
      <c r="C43" s="51">
        <v>20785</v>
      </c>
      <c r="D43" s="66"/>
    </row>
    <row r="44" spans="2:4">
      <c r="B44" s="68" t="s">
        <v>265</v>
      </c>
      <c r="C44" s="51">
        <v>8910</v>
      </c>
      <c r="D44" s="66"/>
    </row>
    <row r="45" spans="2:4">
      <c r="B45" s="68" t="s">
        <v>266</v>
      </c>
      <c r="C45" s="51">
        <v>20155</v>
      </c>
      <c r="D45" s="66"/>
    </row>
    <row r="46" spans="2:4">
      <c r="B46" s="68" t="s">
        <v>267</v>
      </c>
      <c r="C46" s="51">
        <v>15350</v>
      </c>
      <c r="D46" s="66"/>
    </row>
    <row r="47" spans="2:4">
      <c r="B47" s="68" t="s">
        <v>269</v>
      </c>
      <c r="C47" s="51">
        <v>11195</v>
      </c>
      <c r="D47" s="66"/>
    </row>
    <row r="48" spans="2:4">
      <c r="B48" s="68" t="s">
        <v>256</v>
      </c>
      <c r="C48" s="51">
        <v>90475</v>
      </c>
      <c r="D48" s="66"/>
    </row>
    <row r="49" spans="2:8">
      <c r="B49" s="58" t="s">
        <v>191</v>
      </c>
      <c r="C49" s="58">
        <v>491945</v>
      </c>
      <c r="D49" s="66"/>
    </row>
    <row r="50" spans="2:8">
      <c r="D50" s="66"/>
    </row>
    <row r="51" spans="2:8" ht="89.25" customHeight="1">
      <c r="B51" s="198" t="s">
        <v>413</v>
      </c>
      <c r="C51" s="150"/>
      <c r="D51" s="150"/>
    </row>
    <row r="52" spans="2:8" ht="15" customHeight="1"/>
    <row r="53" spans="2:8">
      <c r="D53" s="121"/>
      <c r="E53" s="121"/>
      <c r="F53" s="88"/>
      <c r="G53" s="88"/>
      <c r="H53" s="88"/>
    </row>
    <row r="56" spans="2:8" ht="18.75">
      <c r="B56" s="11" t="s">
        <v>64</v>
      </c>
    </row>
    <row r="57" spans="2:8">
      <c r="B57" s="54" t="s">
        <v>65</v>
      </c>
    </row>
    <row r="58" spans="2:8">
      <c r="B58" s="22" t="s">
        <v>66</v>
      </c>
    </row>
    <row r="59" spans="2:8">
      <c r="B59" s="22"/>
    </row>
    <row r="60" spans="2:8">
      <c r="B60" s="24" t="s">
        <v>67</v>
      </c>
    </row>
    <row r="61" spans="2:8">
      <c r="B61" s="136" t="s">
        <v>403</v>
      </c>
    </row>
    <row r="62" spans="2:8">
      <c r="B62" s="137" t="s">
        <v>404</v>
      </c>
    </row>
    <row r="64" spans="2:8">
      <c r="B64" s="14" t="s">
        <v>68</v>
      </c>
    </row>
  </sheetData>
  <mergeCells count="2">
    <mergeCell ref="B15:B16"/>
    <mergeCell ref="B51:D51"/>
  </mergeCells>
  <hyperlinks>
    <hyperlink ref="B58" r:id="rId1" xr:uid="{AD1E03EC-7BD9-4E51-B375-349549E70DB9}"/>
    <hyperlink ref="B64" r:id="rId2" xr:uid="{BE2126A2-8191-4962-BE0F-1420ECD8025D}"/>
    <hyperlink ref="B62" r:id="rId3" display="For further information, please contact data@dss.gov.au" xr:uid="{FB632129-5745-4A29-8164-F9264E9E33AC}"/>
  </hyperlinks>
  <pageMargins left="0.7" right="0.7" top="0.75" bottom="0.75" header="0.3" footer="0.3"/>
  <pageSetup paperSize="9" orientation="portrait" r:id="rId4"/>
  <drawing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95B5-2A14-4DE5-8A24-91B8597A79B2}">
  <dimension ref="B8:F121"/>
  <sheetViews>
    <sheetView workbookViewId="0">
      <selection activeCell="B8" sqref="B8"/>
    </sheetView>
  </sheetViews>
  <sheetFormatPr defaultRowHeight="15"/>
  <cols>
    <col min="1" max="1" width="2.85546875" style="8" customWidth="1"/>
    <col min="2" max="2" width="35.5703125" style="8" customWidth="1"/>
    <col min="3" max="3" width="35.42578125" style="8" customWidth="1"/>
    <col min="4" max="12" width="9.140625" style="8"/>
    <col min="13" max="13" width="19.85546875" style="8" bestFit="1" customWidth="1"/>
    <col min="14" max="14" width="38.140625" style="8" bestFit="1" customWidth="1"/>
    <col min="15" max="15" width="13.7109375" style="8" bestFit="1" customWidth="1"/>
    <col min="16" max="22" width="9.140625" style="8"/>
    <col min="23" max="23" width="19.85546875" style="8" bestFit="1" customWidth="1"/>
    <col min="24" max="24" width="38.140625" style="8" bestFit="1" customWidth="1"/>
    <col min="25" max="25" width="13.7109375" style="8" bestFit="1" customWidth="1"/>
    <col min="26" max="16384" width="9.140625" style="8"/>
  </cols>
  <sheetData>
    <row r="8" spans="2:3" ht="21">
      <c r="B8" s="7" t="s">
        <v>393</v>
      </c>
    </row>
    <row r="9" spans="2:3" ht="15.75">
      <c r="B9" s="9" t="s">
        <v>406</v>
      </c>
    </row>
    <row r="11" spans="2:3">
      <c r="B11" s="48" t="s">
        <v>390</v>
      </c>
    </row>
    <row r="12" spans="2:3">
      <c r="B12" s="48"/>
    </row>
    <row r="13" spans="2:3">
      <c r="B13" s="92" t="s">
        <v>418</v>
      </c>
    </row>
    <row r="14" spans="2:3">
      <c r="B14" s="92" t="s">
        <v>384</v>
      </c>
    </row>
    <row r="15" spans="2:3">
      <c r="B15" s="185" t="s">
        <v>271</v>
      </c>
      <c r="C15" s="63" t="s">
        <v>59</v>
      </c>
    </row>
    <row r="16" spans="2:3">
      <c r="B16" s="173"/>
      <c r="C16" s="63" t="s">
        <v>166</v>
      </c>
    </row>
    <row r="17" spans="2:3">
      <c r="B17" s="60" t="s">
        <v>273</v>
      </c>
      <c r="C17" s="51">
        <v>1875</v>
      </c>
    </row>
    <row r="18" spans="2:3">
      <c r="B18" s="60" t="s">
        <v>274</v>
      </c>
      <c r="C18" s="51">
        <v>5110</v>
      </c>
    </row>
    <row r="19" spans="2:3">
      <c r="B19" s="60" t="s">
        <v>275</v>
      </c>
      <c r="C19" s="51">
        <v>3055</v>
      </c>
    </row>
    <row r="20" spans="2:3">
      <c r="B20" s="60" t="s">
        <v>276</v>
      </c>
      <c r="C20" s="51">
        <v>2110</v>
      </c>
    </row>
    <row r="21" spans="2:3">
      <c r="B21" s="60" t="s">
        <v>277</v>
      </c>
      <c r="C21" s="51">
        <v>3010</v>
      </c>
    </row>
    <row r="22" spans="2:3">
      <c r="B22" s="60" t="s">
        <v>220</v>
      </c>
      <c r="C22" s="51">
        <v>1940</v>
      </c>
    </row>
    <row r="23" spans="2:3">
      <c r="B23" s="60" t="s">
        <v>278</v>
      </c>
      <c r="C23" s="51">
        <v>1030</v>
      </c>
    </row>
    <row r="24" spans="2:3">
      <c r="B24" s="60" t="s">
        <v>222</v>
      </c>
      <c r="C24" s="51">
        <v>1485</v>
      </c>
    </row>
    <row r="25" spans="2:3">
      <c r="B25" s="60" t="s">
        <v>279</v>
      </c>
      <c r="C25" s="51">
        <v>1915</v>
      </c>
    </row>
    <row r="26" spans="2:3">
      <c r="B26" s="60" t="s">
        <v>280</v>
      </c>
      <c r="C26" s="51">
        <v>1975</v>
      </c>
    </row>
    <row r="27" spans="2:3">
      <c r="B27" s="60" t="s">
        <v>281</v>
      </c>
      <c r="C27" s="51">
        <v>3450</v>
      </c>
    </row>
    <row r="28" spans="2:3">
      <c r="B28" s="60" t="s">
        <v>282</v>
      </c>
      <c r="C28" s="51">
        <v>1200</v>
      </c>
    </row>
    <row r="29" spans="2:3">
      <c r="B29" s="60" t="s">
        <v>283</v>
      </c>
      <c r="C29" s="51">
        <v>2820</v>
      </c>
    </row>
    <row r="30" spans="2:3">
      <c r="B30" s="60" t="s">
        <v>284</v>
      </c>
      <c r="C30" s="51">
        <v>1975</v>
      </c>
    </row>
    <row r="31" spans="2:3">
      <c r="B31" s="60" t="s">
        <v>225</v>
      </c>
      <c r="C31" s="51">
        <v>3235</v>
      </c>
    </row>
    <row r="32" spans="2:3">
      <c r="B32" s="60" t="s">
        <v>226</v>
      </c>
      <c r="C32" s="51">
        <v>1825</v>
      </c>
    </row>
    <row r="33" spans="2:3">
      <c r="B33" s="60" t="s">
        <v>285</v>
      </c>
      <c r="C33" s="51">
        <v>3410</v>
      </c>
    </row>
    <row r="34" spans="2:3">
      <c r="B34" s="60" t="s">
        <v>286</v>
      </c>
      <c r="C34" s="51">
        <v>2275</v>
      </c>
    </row>
    <row r="35" spans="2:3">
      <c r="B35" s="60" t="s">
        <v>227</v>
      </c>
      <c r="C35" s="51">
        <v>1760</v>
      </c>
    </row>
    <row r="36" spans="2:3">
      <c r="B36" s="60" t="s">
        <v>287</v>
      </c>
      <c r="C36" s="51">
        <v>1685</v>
      </c>
    </row>
    <row r="37" spans="2:3">
      <c r="B37" s="60" t="s">
        <v>288</v>
      </c>
      <c r="C37" s="51">
        <v>1175</v>
      </c>
    </row>
    <row r="38" spans="2:3">
      <c r="B38" s="60" t="s">
        <v>289</v>
      </c>
      <c r="C38" s="51">
        <v>1090</v>
      </c>
    </row>
    <row r="39" spans="2:3">
      <c r="B39" s="60" t="s">
        <v>290</v>
      </c>
      <c r="C39" s="51">
        <v>875</v>
      </c>
    </row>
    <row r="40" spans="2:3">
      <c r="B40" s="60" t="s">
        <v>291</v>
      </c>
      <c r="C40" s="51">
        <v>3075</v>
      </c>
    </row>
    <row r="41" spans="2:3">
      <c r="B41" s="60" t="s">
        <v>235</v>
      </c>
      <c r="C41" s="51">
        <v>7015</v>
      </c>
    </row>
    <row r="42" spans="2:3">
      <c r="B42" s="60" t="s">
        <v>292</v>
      </c>
      <c r="C42" s="51">
        <v>2110</v>
      </c>
    </row>
    <row r="43" spans="2:3">
      <c r="B43" s="60" t="s">
        <v>293</v>
      </c>
      <c r="C43" s="51">
        <v>1620</v>
      </c>
    </row>
    <row r="44" spans="2:3">
      <c r="B44" s="60" t="s">
        <v>294</v>
      </c>
      <c r="C44" s="51">
        <v>2855</v>
      </c>
    </row>
    <row r="45" spans="2:3">
      <c r="B45" s="60" t="s">
        <v>295</v>
      </c>
      <c r="C45" s="51">
        <v>3000</v>
      </c>
    </row>
    <row r="46" spans="2:3">
      <c r="B46" s="60" t="s">
        <v>296</v>
      </c>
      <c r="C46" s="51">
        <v>4665</v>
      </c>
    </row>
    <row r="47" spans="2:3">
      <c r="B47" s="60" t="s">
        <v>297</v>
      </c>
      <c r="C47" s="51">
        <v>2905</v>
      </c>
    </row>
    <row r="48" spans="2:3">
      <c r="B48" s="60" t="s">
        <v>298</v>
      </c>
      <c r="C48" s="51">
        <v>1395</v>
      </c>
    </row>
    <row r="49" spans="2:3">
      <c r="B49" s="60" t="s">
        <v>299</v>
      </c>
      <c r="C49" s="51">
        <v>5330</v>
      </c>
    </row>
    <row r="50" spans="2:3">
      <c r="B50" s="60" t="s">
        <v>300</v>
      </c>
      <c r="C50" s="51">
        <v>1690</v>
      </c>
    </row>
    <row r="51" spans="2:3">
      <c r="B51" s="60" t="s">
        <v>301</v>
      </c>
      <c r="C51" s="51">
        <v>1390</v>
      </c>
    </row>
    <row r="52" spans="2:3">
      <c r="B52" s="60" t="s">
        <v>302</v>
      </c>
      <c r="C52" s="51">
        <v>8915</v>
      </c>
    </row>
    <row r="53" spans="2:3">
      <c r="B53" s="60" t="s">
        <v>303</v>
      </c>
      <c r="C53" s="51">
        <v>2730</v>
      </c>
    </row>
    <row r="54" spans="2:3">
      <c r="B54" s="60" t="s">
        <v>304</v>
      </c>
      <c r="C54" s="51">
        <v>3215</v>
      </c>
    </row>
    <row r="55" spans="2:3">
      <c r="B55" s="60" t="s">
        <v>305</v>
      </c>
      <c r="C55" s="51">
        <v>6165</v>
      </c>
    </row>
    <row r="56" spans="2:3">
      <c r="B56" s="60" t="s">
        <v>306</v>
      </c>
      <c r="C56" s="51">
        <v>5215</v>
      </c>
    </row>
    <row r="57" spans="2:3">
      <c r="B57" s="60" t="s">
        <v>307</v>
      </c>
      <c r="C57" s="51">
        <v>4390</v>
      </c>
    </row>
    <row r="58" spans="2:3">
      <c r="B58" s="60" t="s">
        <v>308</v>
      </c>
      <c r="C58" s="51">
        <v>9860</v>
      </c>
    </row>
    <row r="59" spans="2:3">
      <c r="B59" s="60" t="s">
        <v>309</v>
      </c>
      <c r="C59" s="51">
        <v>11745</v>
      </c>
    </row>
    <row r="60" spans="2:3">
      <c r="B60" s="60" t="s">
        <v>244</v>
      </c>
      <c r="C60" s="51">
        <v>2650</v>
      </c>
    </row>
    <row r="61" spans="2:3">
      <c r="B61" s="60" t="s">
        <v>310</v>
      </c>
      <c r="C61" s="51">
        <v>3240</v>
      </c>
    </row>
    <row r="62" spans="2:3">
      <c r="B62" s="60" t="s">
        <v>311</v>
      </c>
      <c r="C62" s="51">
        <v>1970</v>
      </c>
    </row>
    <row r="63" spans="2:3">
      <c r="B63" s="60" t="s">
        <v>312</v>
      </c>
      <c r="C63" s="51">
        <v>2750</v>
      </c>
    </row>
    <row r="64" spans="2:3">
      <c r="B64" s="60" t="s">
        <v>313</v>
      </c>
      <c r="C64" s="51">
        <v>1005</v>
      </c>
    </row>
    <row r="65" spans="2:3">
      <c r="B65" s="60" t="s">
        <v>248</v>
      </c>
      <c r="C65" s="51">
        <v>1605</v>
      </c>
    </row>
    <row r="66" spans="2:3">
      <c r="B66" s="60" t="s">
        <v>314</v>
      </c>
      <c r="C66" s="51">
        <v>3435</v>
      </c>
    </row>
    <row r="67" spans="2:3">
      <c r="B67" s="60" t="s">
        <v>315</v>
      </c>
      <c r="C67" s="51">
        <v>1365</v>
      </c>
    </row>
    <row r="68" spans="2:3">
      <c r="B68" s="60" t="s">
        <v>316</v>
      </c>
      <c r="C68" s="51">
        <v>215</v>
      </c>
    </row>
    <row r="69" spans="2:3">
      <c r="B69" s="60" t="s">
        <v>317</v>
      </c>
      <c r="C69" s="51">
        <v>1210</v>
      </c>
    </row>
    <row r="70" spans="2:3">
      <c r="B70" s="60" t="s">
        <v>318</v>
      </c>
      <c r="C70" s="51">
        <v>2860</v>
      </c>
    </row>
    <row r="71" spans="2:3">
      <c r="B71" s="60" t="s">
        <v>319</v>
      </c>
      <c r="C71" s="51">
        <v>5035</v>
      </c>
    </row>
    <row r="72" spans="2:3">
      <c r="B72" s="60" t="s">
        <v>320</v>
      </c>
      <c r="C72" s="51">
        <v>5455</v>
      </c>
    </row>
    <row r="73" spans="2:3">
      <c r="B73" s="60" t="s">
        <v>321</v>
      </c>
      <c r="C73" s="51">
        <v>4430</v>
      </c>
    </row>
    <row r="74" spans="2:3">
      <c r="B74" s="60" t="s">
        <v>322</v>
      </c>
      <c r="C74" s="51">
        <v>240</v>
      </c>
    </row>
    <row r="75" spans="2:3">
      <c r="B75" s="60" t="s">
        <v>323</v>
      </c>
      <c r="C75" s="51">
        <v>3110</v>
      </c>
    </row>
    <row r="76" spans="2:3">
      <c r="B76" s="60" t="s">
        <v>324</v>
      </c>
      <c r="C76" s="51">
        <v>1245</v>
      </c>
    </row>
    <row r="77" spans="2:3">
      <c r="B77" s="60" t="s">
        <v>325</v>
      </c>
      <c r="C77" s="51">
        <v>1305</v>
      </c>
    </row>
    <row r="78" spans="2:3">
      <c r="B78" s="60" t="s">
        <v>326</v>
      </c>
      <c r="C78" s="51">
        <v>545</v>
      </c>
    </row>
    <row r="79" spans="2:3">
      <c r="B79" s="60" t="s">
        <v>327</v>
      </c>
      <c r="C79" s="51">
        <v>1775</v>
      </c>
    </row>
    <row r="80" spans="2:3">
      <c r="B80" s="60" t="s">
        <v>328</v>
      </c>
      <c r="C80" s="51">
        <v>455</v>
      </c>
    </row>
    <row r="81" spans="2:3">
      <c r="B81" s="60" t="s">
        <v>329</v>
      </c>
      <c r="C81" s="51">
        <v>1350</v>
      </c>
    </row>
    <row r="82" spans="2:3">
      <c r="B82" s="60" t="s">
        <v>330</v>
      </c>
      <c r="C82" s="51">
        <v>3775</v>
      </c>
    </row>
    <row r="83" spans="2:3">
      <c r="B83" s="60" t="s">
        <v>331</v>
      </c>
      <c r="C83" s="51">
        <v>1550</v>
      </c>
    </row>
    <row r="84" spans="2:3">
      <c r="B84" s="60" t="s">
        <v>332</v>
      </c>
      <c r="C84" s="51">
        <v>4180</v>
      </c>
    </row>
    <row r="85" spans="2:3">
      <c r="B85" s="60" t="s">
        <v>333</v>
      </c>
      <c r="C85" s="51">
        <v>3060</v>
      </c>
    </row>
    <row r="86" spans="2:3">
      <c r="B86" s="60" t="s">
        <v>334</v>
      </c>
      <c r="C86" s="51">
        <v>1545</v>
      </c>
    </row>
    <row r="87" spans="2:3">
      <c r="B87" s="60" t="s">
        <v>335</v>
      </c>
      <c r="C87" s="51">
        <v>5645</v>
      </c>
    </row>
    <row r="88" spans="2:3">
      <c r="B88" s="60" t="s">
        <v>336</v>
      </c>
      <c r="C88" s="51">
        <v>2280</v>
      </c>
    </row>
    <row r="89" spans="2:3">
      <c r="B89" s="60" t="s">
        <v>337</v>
      </c>
      <c r="C89" s="51">
        <v>2205</v>
      </c>
    </row>
    <row r="90" spans="2:3">
      <c r="B90" s="60" t="s">
        <v>338</v>
      </c>
      <c r="C90" s="51">
        <v>1325</v>
      </c>
    </row>
    <row r="91" spans="2:3">
      <c r="B91" s="60" t="s">
        <v>339</v>
      </c>
      <c r="C91" s="51">
        <v>2990</v>
      </c>
    </row>
    <row r="92" spans="2:3">
      <c r="B92" s="60" t="s">
        <v>340</v>
      </c>
      <c r="C92" s="51">
        <v>2985</v>
      </c>
    </row>
    <row r="93" spans="2:3">
      <c r="B93" s="60" t="s">
        <v>341</v>
      </c>
      <c r="C93" s="51">
        <v>4850</v>
      </c>
    </row>
    <row r="94" spans="2:3">
      <c r="B94" s="60" t="s">
        <v>342</v>
      </c>
      <c r="C94" s="51">
        <v>1340</v>
      </c>
    </row>
    <row r="95" spans="2:3">
      <c r="B95" s="60" t="s">
        <v>343</v>
      </c>
      <c r="C95" s="51">
        <v>5665</v>
      </c>
    </row>
    <row r="96" spans="2:3">
      <c r="B96" s="60" t="s">
        <v>344</v>
      </c>
      <c r="C96" s="51">
        <v>1175</v>
      </c>
    </row>
    <row r="97" spans="2:6">
      <c r="B97" s="60" t="s">
        <v>345</v>
      </c>
      <c r="C97" s="51">
        <v>1450</v>
      </c>
    </row>
    <row r="98" spans="2:6">
      <c r="B98" s="60" t="s">
        <v>346</v>
      </c>
      <c r="C98" s="51">
        <v>2600</v>
      </c>
    </row>
    <row r="99" spans="2:6">
      <c r="B99" s="60" t="s">
        <v>347</v>
      </c>
      <c r="C99" s="51">
        <v>945</v>
      </c>
    </row>
    <row r="100" spans="2:6">
      <c r="B100" s="60" t="s">
        <v>348</v>
      </c>
      <c r="C100" s="51">
        <v>1120</v>
      </c>
    </row>
    <row r="101" spans="2:6">
      <c r="B101" s="60" t="s">
        <v>349</v>
      </c>
      <c r="C101" s="51">
        <v>220</v>
      </c>
    </row>
    <row r="102" spans="2:6">
      <c r="B102" s="60" t="s">
        <v>350</v>
      </c>
      <c r="C102" s="51">
        <v>805</v>
      </c>
    </row>
    <row r="103" spans="2:6">
      <c r="B103" s="60" t="s">
        <v>351</v>
      </c>
      <c r="C103" s="51">
        <v>1370</v>
      </c>
    </row>
    <row r="104" spans="2:6">
      <c r="B104" s="60" t="s">
        <v>352</v>
      </c>
      <c r="C104" s="51">
        <v>3885</v>
      </c>
    </row>
    <row r="105" spans="2:6">
      <c r="B105" s="60" t="s">
        <v>256</v>
      </c>
      <c r="C105" s="51">
        <v>325</v>
      </c>
    </row>
    <row r="106" spans="2:6">
      <c r="B106" s="58" t="s">
        <v>191</v>
      </c>
      <c r="C106" s="65">
        <v>244105</v>
      </c>
    </row>
    <row r="108" spans="2:6" ht="30.75" customHeight="1">
      <c r="B108" s="189" t="s">
        <v>414</v>
      </c>
      <c r="C108" s="189"/>
      <c r="D108" s="189"/>
      <c r="E108" s="189"/>
      <c r="F108" s="189"/>
    </row>
    <row r="113" spans="2:2" ht="18.75">
      <c r="B113" s="11" t="s">
        <v>64</v>
      </c>
    </row>
    <row r="114" spans="2:2">
      <c r="B114" s="54" t="s">
        <v>65</v>
      </c>
    </row>
    <row r="115" spans="2:2">
      <c r="B115" s="22" t="s">
        <v>66</v>
      </c>
    </row>
    <row r="116" spans="2:2">
      <c r="B116" s="22"/>
    </row>
    <row r="117" spans="2:2">
      <c r="B117" s="24" t="s">
        <v>67</v>
      </c>
    </row>
    <row r="118" spans="2:2">
      <c r="B118" s="136" t="s">
        <v>403</v>
      </c>
    </row>
    <row r="119" spans="2:2">
      <c r="B119" s="137" t="s">
        <v>404</v>
      </c>
    </row>
    <row r="121" spans="2:2">
      <c r="B121" s="14" t="s">
        <v>68</v>
      </c>
    </row>
  </sheetData>
  <mergeCells count="2">
    <mergeCell ref="B15:B16"/>
    <mergeCell ref="B108:F108"/>
  </mergeCells>
  <hyperlinks>
    <hyperlink ref="B115" r:id="rId1" xr:uid="{F2799F4A-3F20-4206-A7A3-E83E8C9F083C}"/>
    <hyperlink ref="B121" r:id="rId2" xr:uid="{F0A5538C-442B-454D-96BD-353301DD6D33}"/>
    <hyperlink ref="B119" r:id="rId3" display="For further information, please contact data@dss.gov.au" xr:uid="{857EE94B-6844-48D7-B6DA-68DFABAB4C54}"/>
  </hyperlinks>
  <pageMargins left="0.7" right="0.7" top="0.75" bottom="0.75" header="0.3" footer="0.3"/>
  <pageSetup paperSize="9" orientation="portrait" r:id="rId4"/>
  <drawing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F4D1-F406-4401-A550-2CA606E12178}">
  <dimension ref="B8:I74"/>
  <sheetViews>
    <sheetView workbookViewId="0">
      <selection activeCell="B8" sqref="B8"/>
    </sheetView>
  </sheetViews>
  <sheetFormatPr defaultRowHeight="15"/>
  <cols>
    <col min="1" max="1" width="2.85546875" style="8" customWidth="1"/>
    <col min="2" max="3" width="35.5703125" style="8" customWidth="1"/>
    <col min="4" max="10" width="9.140625" style="8"/>
    <col min="11" max="11" width="10.42578125" style="8" customWidth="1"/>
    <col min="12" max="12" width="33.42578125" style="8" bestFit="1" customWidth="1"/>
    <col min="13" max="13" width="7" style="8" bestFit="1" customWidth="1"/>
    <col min="14" max="19" width="9.140625" style="8"/>
    <col min="20" max="20" width="38.140625" style="8" bestFit="1" customWidth="1"/>
    <col min="21" max="16384" width="9.140625" style="8"/>
  </cols>
  <sheetData>
    <row r="8" spans="2:3" ht="21">
      <c r="B8" s="7" t="s">
        <v>393</v>
      </c>
    </row>
    <row r="9" spans="2:3" ht="15.75">
      <c r="B9" s="9" t="s">
        <v>406</v>
      </c>
    </row>
    <row r="11" spans="2:3">
      <c r="B11" s="48" t="s">
        <v>391</v>
      </c>
    </row>
    <row r="12" spans="2:3">
      <c r="B12" s="48"/>
    </row>
    <row r="13" spans="2:3">
      <c r="B13" s="92" t="s">
        <v>418</v>
      </c>
    </row>
    <row r="14" spans="2:3">
      <c r="B14" s="92" t="s">
        <v>384</v>
      </c>
    </row>
    <row r="15" spans="2:3">
      <c r="B15" s="185" t="s">
        <v>271</v>
      </c>
      <c r="C15" s="63" t="s">
        <v>59</v>
      </c>
    </row>
    <row r="16" spans="2:3">
      <c r="B16" s="173"/>
      <c r="C16" s="63" t="s">
        <v>189</v>
      </c>
    </row>
    <row r="17" spans="2:3">
      <c r="B17" s="60" t="s">
        <v>273</v>
      </c>
      <c r="C17" s="51">
        <v>3460</v>
      </c>
    </row>
    <row r="18" spans="2:3">
      <c r="B18" s="60" t="s">
        <v>277</v>
      </c>
      <c r="C18" s="51">
        <v>5080</v>
      </c>
    </row>
    <row r="19" spans="2:3">
      <c r="B19" s="60" t="s">
        <v>279</v>
      </c>
      <c r="C19" s="51">
        <v>3570</v>
      </c>
    </row>
    <row r="20" spans="2:3">
      <c r="B20" s="60" t="s">
        <v>280</v>
      </c>
      <c r="C20" s="51">
        <v>3155</v>
      </c>
    </row>
    <row r="21" spans="2:3">
      <c r="B21" s="60" t="s">
        <v>281</v>
      </c>
      <c r="C21" s="51">
        <v>5430</v>
      </c>
    </row>
    <row r="22" spans="2:3">
      <c r="B22" s="60" t="s">
        <v>282</v>
      </c>
      <c r="C22" s="51">
        <v>1430</v>
      </c>
    </row>
    <row r="23" spans="2:3">
      <c r="B23" s="60" t="s">
        <v>283</v>
      </c>
      <c r="C23" s="51">
        <v>3935</v>
      </c>
    </row>
    <row r="24" spans="2:3">
      <c r="B24" s="60" t="s">
        <v>225</v>
      </c>
      <c r="C24" s="51">
        <v>10955</v>
      </c>
    </row>
    <row r="25" spans="2:3">
      <c r="B25" s="60" t="s">
        <v>226</v>
      </c>
      <c r="C25" s="51">
        <v>3765</v>
      </c>
    </row>
    <row r="26" spans="2:3">
      <c r="B26" s="60" t="s">
        <v>286</v>
      </c>
      <c r="C26" s="51">
        <v>7220</v>
      </c>
    </row>
    <row r="27" spans="2:3">
      <c r="B27" s="60" t="s">
        <v>227</v>
      </c>
      <c r="C27" s="51">
        <v>5240</v>
      </c>
    </row>
    <row r="28" spans="2:3">
      <c r="B28" s="60" t="s">
        <v>288</v>
      </c>
      <c r="C28" s="51">
        <v>3425</v>
      </c>
    </row>
    <row r="29" spans="2:3">
      <c r="B29" s="60" t="s">
        <v>291</v>
      </c>
      <c r="C29" s="51">
        <v>5610</v>
      </c>
    </row>
    <row r="30" spans="2:3">
      <c r="B30" s="60" t="s">
        <v>235</v>
      </c>
      <c r="C30" s="51">
        <v>9600</v>
      </c>
    </row>
    <row r="31" spans="2:3">
      <c r="B31" s="60" t="s">
        <v>295</v>
      </c>
      <c r="C31" s="51">
        <v>5940</v>
      </c>
    </row>
    <row r="32" spans="2:3">
      <c r="B32" s="60" t="s">
        <v>296</v>
      </c>
      <c r="C32" s="51">
        <v>10280</v>
      </c>
    </row>
    <row r="33" spans="2:3">
      <c r="B33" s="60" t="s">
        <v>297</v>
      </c>
      <c r="C33" s="51">
        <v>6540</v>
      </c>
    </row>
    <row r="34" spans="2:3">
      <c r="B34" s="60" t="s">
        <v>299</v>
      </c>
      <c r="C34" s="51">
        <v>11965</v>
      </c>
    </row>
    <row r="35" spans="2:3">
      <c r="B35" s="60" t="s">
        <v>300</v>
      </c>
      <c r="C35" s="51">
        <v>4120</v>
      </c>
    </row>
    <row r="36" spans="2:3">
      <c r="B36" s="60" t="s">
        <v>301</v>
      </c>
      <c r="C36" s="51">
        <v>3530</v>
      </c>
    </row>
    <row r="37" spans="2:3">
      <c r="B37" s="60" t="s">
        <v>302</v>
      </c>
      <c r="C37" s="51">
        <v>10165</v>
      </c>
    </row>
    <row r="38" spans="2:3">
      <c r="B38" s="60" t="s">
        <v>303</v>
      </c>
      <c r="C38" s="51">
        <v>2570</v>
      </c>
    </row>
    <row r="39" spans="2:3">
      <c r="B39" s="60" t="s">
        <v>304</v>
      </c>
      <c r="C39" s="51">
        <v>3435</v>
      </c>
    </row>
    <row r="40" spans="2:3">
      <c r="B40" s="60" t="s">
        <v>305</v>
      </c>
      <c r="C40" s="51">
        <v>8865</v>
      </c>
    </row>
    <row r="41" spans="2:3">
      <c r="B41" s="60" t="s">
        <v>306</v>
      </c>
      <c r="C41" s="51">
        <v>8530</v>
      </c>
    </row>
    <row r="42" spans="2:3">
      <c r="B42" s="60" t="s">
        <v>307</v>
      </c>
      <c r="C42" s="51">
        <v>5625</v>
      </c>
    </row>
    <row r="43" spans="2:3">
      <c r="B43" s="60" t="s">
        <v>308</v>
      </c>
      <c r="C43" s="51">
        <v>16030</v>
      </c>
    </row>
    <row r="44" spans="2:3">
      <c r="B44" s="60" t="s">
        <v>309</v>
      </c>
      <c r="C44" s="51">
        <v>20145</v>
      </c>
    </row>
    <row r="45" spans="2:3">
      <c r="B45" s="60" t="s">
        <v>310</v>
      </c>
      <c r="C45" s="51">
        <v>6190</v>
      </c>
    </row>
    <row r="46" spans="2:3">
      <c r="B46" s="60" t="s">
        <v>311</v>
      </c>
      <c r="C46" s="51">
        <v>2910</v>
      </c>
    </row>
    <row r="47" spans="2:3">
      <c r="B47" s="60" t="s">
        <v>312</v>
      </c>
      <c r="C47" s="51">
        <v>4515</v>
      </c>
    </row>
    <row r="48" spans="2:3">
      <c r="B48" s="60" t="s">
        <v>321</v>
      </c>
      <c r="C48" s="51">
        <v>9430</v>
      </c>
    </row>
    <row r="49" spans="2:5">
      <c r="B49" s="60" t="s">
        <v>323</v>
      </c>
      <c r="C49" s="51">
        <v>6350</v>
      </c>
    </row>
    <row r="50" spans="2:5">
      <c r="B50" s="60" t="s">
        <v>327</v>
      </c>
      <c r="C50" s="51">
        <v>4595</v>
      </c>
    </row>
    <row r="51" spans="2:5">
      <c r="B51" s="60" t="s">
        <v>329</v>
      </c>
      <c r="C51" s="51">
        <v>2915</v>
      </c>
    </row>
    <row r="52" spans="2:5">
      <c r="B52" s="60" t="s">
        <v>330</v>
      </c>
      <c r="C52" s="51">
        <v>5370</v>
      </c>
    </row>
    <row r="53" spans="2:5">
      <c r="B53" s="60" t="s">
        <v>339</v>
      </c>
      <c r="C53" s="51">
        <v>5290</v>
      </c>
    </row>
    <row r="54" spans="2:5">
      <c r="B54" s="60" t="s">
        <v>343</v>
      </c>
      <c r="C54" s="51">
        <v>11410</v>
      </c>
    </row>
    <row r="55" spans="2:5">
      <c r="B55" s="60" t="s">
        <v>345</v>
      </c>
      <c r="C55" s="51">
        <v>3840</v>
      </c>
    </row>
    <row r="56" spans="2:5">
      <c r="B56" s="60" t="s">
        <v>350</v>
      </c>
      <c r="C56" s="51">
        <v>3310</v>
      </c>
    </row>
    <row r="57" spans="2:5">
      <c r="B57" s="60" t="s">
        <v>352</v>
      </c>
      <c r="C57" s="51">
        <v>9975</v>
      </c>
    </row>
    <row r="58" spans="2:5">
      <c r="B58" s="60" t="s">
        <v>256</v>
      </c>
      <c r="C58" s="51">
        <v>226240</v>
      </c>
    </row>
    <row r="59" spans="2:5">
      <c r="B59" s="58" t="s">
        <v>191</v>
      </c>
      <c r="C59" s="65">
        <v>491945</v>
      </c>
    </row>
    <row r="61" spans="2:5" ht="198.75" customHeight="1">
      <c r="B61" s="145" t="s">
        <v>415</v>
      </c>
      <c r="C61" s="188"/>
      <c r="D61" s="188"/>
      <c r="E61" s="188"/>
    </row>
    <row r="62" spans="2:5">
      <c r="B62" s="89"/>
      <c r="C62" s="89"/>
    </row>
    <row r="63" spans="2:5">
      <c r="B63" s="89"/>
      <c r="C63" s="89"/>
    </row>
    <row r="64" spans="2:5">
      <c r="B64" s="89"/>
      <c r="C64" s="89"/>
    </row>
    <row r="66" spans="2:9" ht="18.75">
      <c r="B66" s="11" t="s">
        <v>64</v>
      </c>
    </row>
    <row r="67" spans="2:9">
      <c r="B67" s="54" t="s">
        <v>65</v>
      </c>
    </row>
    <row r="68" spans="2:9" ht="15" customHeight="1">
      <c r="B68" s="22" t="s">
        <v>66</v>
      </c>
      <c r="D68" s="89"/>
      <c r="E68" s="89"/>
      <c r="F68" s="89"/>
      <c r="G68" s="89"/>
      <c r="H68" s="89"/>
      <c r="I68" s="89"/>
    </row>
    <row r="69" spans="2:9">
      <c r="B69" s="22"/>
      <c r="D69" s="89"/>
      <c r="E69" s="89"/>
      <c r="F69" s="89"/>
      <c r="G69" s="89"/>
      <c r="H69" s="89"/>
      <c r="I69" s="89"/>
    </row>
    <row r="70" spans="2:9">
      <c r="B70" s="24" t="s">
        <v>67</v>
      </c>
      <c r="D70" s="89"/>
      <c r="E70" s="89"/>
      <c r="F70" s="89"/>
      <c r="G70" s="89"/>
      <c r="H70" s="89"/>
      <c r="I70" s="89"/>
    </row>
    <row r="71" spans="2:9">
      <c r="B71" s="136" t="s">
        <v>403</v>
      </c>
      <c r="D71" s="89"/>
      <c r="E71" s="89"/>
      <c r="F71" s="89"/>
      <c r="G71" s="89"/>
      <c r="H71" s="89"/>
      <c r="I71" s="89"/>
    </row>
    <row r="72" spans="2:9">
      <c r="B72" s="137" t="s">
        <v>404</v>
      </c>
      <c r="D72" s="89"/>
      <c r="E72" s="89"/>
      <c r="F72" s="89"/>
      <c r="G72" s="89"/>
      <c r="H72" s="89"/>
      <c r="I72" s="89"/>
    </row>
    <row r="73" spans="2:9">
      <c r="D73" s="89"/>
      <c r="E73" s="89"/>
      <c r="F73" s="89"/>
      <c r="G73" s="89"/>
      <c r="H73" s="89"/>
      <c r="I73" s="89"/>
    </row>
    <row r="74" spans="2:9">
      <c r="B74" s="14" t="s">
        <v>68</v>
      </c>
    </row>
  </sheetData>
  <mergeCells count="2">
    <mergeCell ref="B15:B16"/>
    <mergeCell ref="B61:E61"/>
  </mergeCells>
  <hyperlinks>
    <hyperlink ref="B68" r:id="rId1" xr:uid="{AB55A8F0-056E-41DE-980D-747AA9361BE4}"/>
    <hyperlink ref="B74" r:id="rId2" xr:uid="{6116E6FF-8F43-4B9F-989F-E3B82642202E}"/>
    <hyperlink ref="B72" r:id="rId3" display="For further information, please contact data@dss.gov.au" xr:uid="{FA796A72-0A2B-4587-84BA-7F8156394B49}"/>
  </hyperlinks>
  <pageMargins left="0.7" right="0.7" top="0.75" bottom="0.75" header="0.3" footer="0.3"/>
  <pageSetup paperSize="9" orientation="portrait" r:id="rId4"/>
  <drawing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B8:F54"/>
  <sheetViews>
    <sheetView workbookViewId="0">
      <selection activeCell="B8" sqref="B8"/>
    </sheetView>
  </sheetViews>
  <sheetFormatPr defaultRowHeight="15"/>
  <cols>
    <col min="1" max="1" width="2.85546875" style="8" customWidth="1"/>
    <col min="2" max="2" width="35.5703125" style="8" customWidth="1"/>
    <col min="3" max="6" width="30.5703125" style="8" customWidth="1"/>
    <col min="7" max="7" width="16.42578125" style="8" bestFit="1" customWidth="1"/>
    <col min="8" max="10" width="13" style="8" bestFit="1" customWidth="1"/>
    <col min="11" max="11" width="11.28515625" style="8" bestFit="1" customWidth="1"/>
    <col min="12" max="12" width="13.140625" style="8" bestFit="1" customWidth="1"/>
    <col min="13" max="13" width="7.7109375" style="8" bestFit="1" customWidth="1"/>
    <col min="14" max="14" width="7.85546875" style="8" bestFit="1" customWidth="1"/>
    <col min="15" max="15" width="10.7109375" style="8" bestFit="1" customWidth="1"/>
    <col min="16" max="16" width="37.85546875" style="8" bestFit="1" customWidth="1"/>
    <col min="17" max="17" width="35.28515625" style="8" bestFit="1" customWidth="1"/>
    <col min="18" max="18" width="26" style="8" bestFit="1" customWidth="1"/>
    <col min="19" max="19" width="24.85546875" style="8" bestFit="1" customWidth="1"/>
    <col min="20" max="20" width="9.140625" style="8"/>
    <col min="21" max="21" width="28.5703125" style="8" bestFit="1" customWidth="1"/>
    <col min="22" max="22" width="30.28515625" style="8" bestFit="1" customWidth="1"/>
    <col min="23" max="23" width="35.85546875" style="8" bestFit="1" customWidth="1"/>
    <col min="24" max="16384" width="9.140625" style="8"/>
  </cols>
  <sheetData>
    <row r="8" spans="2:6" ht="21">
      <c r="B8" s="7" t="s">
        <v>393</v>
      </c>
    </row>
    <row r="9" spans="2:6" ht="15.75">
      <c r="B9" s="9" t="s">
        <v>406</v>
      </c>
    </row>
    <row r="11" spans="2:6">
      <c r="B11" s="48" t="s">
        <v>63</v>
      </c>
    </row>
    <row r="12" spans="2:6">
      <c r="B12" s="48"/>
    </row>
    <row r="13" spans="2:6">
      <c r="B13" s="92" t="s">
        <v>418</v>
      </c>
    </row>
    <row r="14" spans="2:6">
      <c r="B14" s="92" t="s">
        <v>384</v>
      </c>
    </row>
    <row r="15" spans="2:6">
      <c r="B15" s="185" t="s">
        <v>167</v>
      </c>
      <c r="C15" s="177" t="s">
        <v>59</v>
      </c>
      <c r="D15" s="177"/>
      <c r="E15" s="177"/>
      <c r="F15" s="94"/>
    </row>
    <row r="16" spans="2:6">
      <c r="B16" s="173"/>
      <c r="C16" s="98" t="s">
        <v>166</v>
      </c>
      <c r="D16" s="98" t="s">
        <v>189</v>
      </c>
      <c r="E16" s="98" t="s">
        <v>168</v>
      </c>
      <c r="F16" s="94"/>
    </row>
    <row r="17" spans="2:6">
      <c r="B17" s="50" t="s">
        <v>127</v>
      </c>
      <c r="C17" s="51">
        <v>109440</v>
      </c>
      <c r="D17" s="51">
        <v>226380</v>
      </c>
      <c r="E17" s="51">
        <v>318335</v>
      </c>
      <c r="F17" s="66"/>
    </row>
    <row r="18" spans="2:6">
      <c r="B18" s="50" t="s">
        <v>197</v>
      </c>
      <c r="C18" s="51">
        <v>29625</v>
      </c>
      <c r="D18" s="51">
        <v>35965</v>
      </c>
      <c r="E18" s="51">
        <v>62050</v>
      </c>
      <c r="F18" s="66"/>
    </row>
    <row r="19" spans="2:6">
      <c r="B19" s="50" t="s">
        <v>170</v>
      </c>
      <c r="C19" s="51">
        <v>31560</v>
      </c>
      <c r="D19" s="51">
        <v>51485</v>
      </c>
      <c r="E19" s="51">
        <v>78100</v>
      </c>
      <c r="F19" s="66"/>
    </row>
    <row r="20" spans="2:6">
      <c r="B20" s="50" t="s">
        <v>171</v>
      </c>
      <c r="C20" s="51">
        <v>19265</v>
      </c>
      <c r="D20" s="51">
        <v>52685</v>
      </c>
      <c r="E20" s="51">
        <v>68570</v>
      </c>
      <c r="F20" s="66"/>
    </row>
    <row r="21" spans="2:6">
      <c r="B21" s="50" t="s">
        <v>172</v>
      </c>
      <c r="C21" s="51">
        <v>15805</v>
      </c>
      <c r="D21" s="51">
        <v>47050</v>
      </c>
      <c r="E21" s="51">
        <v>59925</v>
      </c>
      <c r="F21" s="66"/>
    </row>
    <row r="22" spans="2:6">
      <c r="B22" s="50" t="s">
        <v>173</v>
      </c>
      <c r="C22" s="51">
        <v>13185</v>
      </c>
      <c r="D22" s="51">
        <v>39195</v>
      </c>
      <c r="E22" s="51">
        <v>49805</v>
      </c>
      <c r="F22" s="66"/>
    </row>
    <row r="23" spans="2:6">
      <c r="B23" s="50" t="s">
        <v>137</v>
      </c>
      <c r="C23" s="51">
        <v>134320</v>
      </c>
      <c r="D23" s="51">
        <v>265255</v>
      </c>
      <c r="E23" s="51">
        <v>375300</v>
      </c>
      <c r="F23" s="66"/>
    </row>
    <row r="24" spans="2:6">
      <c r="B24" s="50" t="s">
        <v>198</v>
      </c>
      <c r="C24" s="51">
        <v>30315</v>
      </c>
      <c r="D24" s="51">
        <v>42560</v>
      </c>
      <c r="E24" s="51">
        <v>68805</v>
      </c>
      <c r="F24" s="66"/>
    </row>
    <row r="25" spans="2:6">
      <c r="B25" s="50" t="s">
        <v>175</v>
      </c>
      <c r="C25" s="51">
        <v>45615</v>
      </c>
      <c r="D25" s="51">
        <v>75015</v>
      </c>
      <c r="E25" s="51">
        <v>112365</v>
      </c>
      <c r="F25" s="66"/>
    </row>
    <row r="26" spans="2:6">
      <c r="B26" s="50" t="s">
        <v>176</v>
      </c>
      <c r="C26" s="51">
        <v>26315</v>
      </c>
      <c r="D26" s="51">
        <v>59685</v>
      </c>
      <c r="E26" s="51">
        <v>80900</v>
      </c>
      <c r="F26" s="66"/>
    </row>
    <row r="27" spans="2:6">
      <c r="B27" s="50" t="s">
        <v>177</v>
      </c>
      <c r="C27" s="51">
        <v>18000</v>
      </c>
      <c r="D27" s="51">
        <v>47370</v>
      </c>
      <c r="E27" s="51">
        <v>61685</v>
      </c>
      <c r="F27" s="66"/>
    </row>
    <row r="28" spans="2:6">
      <c r="B28" s="50" t="s">
        <v>178</v>
      </c>
      <c r="C28" s="51">
        <v>14075</v>
      </c>
      <c r="D28" s="51">
        <v>40625</v>
      </c>
      <c r="E28" s="51">
        <v>51730</v>
      </c>
      <c r="F28" s="66"/>
    </row>
    <row r="29" spans="2:6">
      <c r="B29" s="50" t="s">
        <v>134</v>
      </c>
      <c r="C29" s="51">
        <v>17460</v>
      </c>
      <c r="D29" s="51">
        <v>91730</v>
      </c>
      <c r="E29" s="51">
        <v>105275</v>
      </c>
      <c r="F29" s="66"/>
    </row>
    <row r="30" spans="2:6">
      <c r="B30" s="50" t="s">
        <v>179</v>
      </c>
      <c r="C30" s="51">
        <v>21980</v>
      </c>
      <c r="D30" s="51">
        <v>149720</v>
      </c>
      <c r="E30" s="51">
        <v>165575</v>
      </c>
      <c r="F30" s="66"/>
    </row>
    <row r="31" spans="2:6">
      <c r="B31" s="50" t="s">
        <v>180</v>
      </c>
      <c r="C31" s="51">
        <v>44355</v>
      </c>
      <c r="D31" s="51">
        <v>92180</v>
      </c>
      <c r="E31" s="51">
        <v>128800</v>
      </c>
      <c r="F31" s="66"/>
    </row>
    <row r="32" spans="2:6">
      <c r="B32" s="50" t="s">
        <v>153</v>
      </c>
      <c r="C32" s="51">
        <v>5645</v>
      </c>
      <c r="D32" s="51">
        <v>28195</v>
      </c>
      <c r="E32" s="51">
        <v>32460</v>
      </c>
      <c r="F32" s="66"/>
    </row>
    <row r="33" spans="2:6">
      <c r="B33" s="50" t="s">
        <v>181</v>
      </c>
      <c r="C33" s="51">
        <v>203600</v>
      </c>
      <c r="D33" s="51">
        <v>397750</v>
      </c>
      <c r="E33" s="51">
        <v>565290</v>
      </c>
      <c r="F33" s="66"/>
    </row>
    <row r="34" spans="2:6">
      <c r="B34" s="50" t="s">
        <v>182</v>
      </c>
      <c r="C34" s="51">
        <v>21530</v>
      </c>
      <c r="D34" s="51">
        <v>40125</v>
      </c>
      <c r="E34" s="51">
        <v>58790</v>
      </c>
      <c r="F34" s="66"/>
    </row>
    <row r="35" spans="2:6">
      <c r="B35" s="50" t="s">
        <v>199</v>
      </c>
      <c r="C35" s="51">
        <v>18975</v>
      </c>
      <c r="D35" s="51">
        <v>54070</v>
      </c>
      <c r="E35" s="51">
        <v>70640</v>
      </c>
      <c r="F35" s="66"/>
    </row>
    <row r="36" spans="2:6">
      <c r="B36" s="50" t="s">
        <v>143</v>
      </c>
      <c r="C36" s="51">
        <v>22215</v>
      </c>
      <c r="D36" s="51">
        <v>101595</v>
      </c>
      <c r="E36" s="51">
        <v>117755</v>
      </c>
      <c r="F36" s="66"/>
    </row>
    <row r="37" spans="2:6">
      <c r="B37" s="50" t="s">
        <v>140</v>
      </c>
      <c r="C37" s="51">
        <v>25010</v>
      </c>
      <c r="D37" s="51">
        <v>76670</v>
      </c>
      <c r="E37" s="51">
        <v>97355</v>
      </c>
      <c r="F37" s="66"/>
    </row>
    <row r="38" spans="2:6">
      <c r="B38" s="50" t="s">
        <v>184</v>
      </c>
      <c r="C38" s="51">
        <v>38255</v>
      </c>
      <c r="D38" s="51">
        <v>182435</v>
      </c>
      <c r="E38" s="51">
        <v>211665</v>
      </c>
      <c r="F38" s="66"/>
    </row>
    <row r="39" spans="2:6">
      <c r="B39" s="50" t="s">
        <v>185</v>
      </c>
      <c r="C39" s="51">
        <v>52620</v>
      </c>
      <c r="D39" s="51">
        <v>72530</v>
      </c>
      <c r="E39" s="51">
        <v>116770</v>
      </c>
      <c r="F39" s="66"/>
    </row>
    <row r="40" spans="2:6">
      <c r="B40" s="50" t="s">
        <v>200</v>
      </c>
      <c r="C40" s="51">
        <v>153195</v>
      </c>
      <c r="D40" s="51">
        <v>236825</v>
      </c>
      <c r="E40" s="51">
        <v>366375</v>
      </c>
      <c r="F40" s="66"/>
    </row>
    <row r="41" spans="2:6">
      <c r="B41" s="58" t="s">
        <v>187</v>
      </c>
      <c r="C41" s="58">
        <v>244105</v>
      </c>
      <c r="D41" s="58">
        <v>491945</v>
      </c>
      <c r="E41" s="58">
        <v>694240</v>
      </c>
      <c r="F41" s="59"/>
    </row>
    <row r="46" spans="2:6" ht="18.75">
      <c r="B46" s="11" t="s">
        <v>64</v>
      </c>
    </row>
    <row r="47" spans="2:6">
      <c r="B47" s="54" t="s">
        <v>65</v>
      </c>
    </row>
    <row r="48" spans="2:6">
      <c r="B48" s="22" t="s">
        <v>66</v>
      </c>
    </row>
    <row r="49" spans="2:2">
      <c r="B49" s="22"/>
    </row>
    <row r="50" spans="2:2">
      <c r="B50" s="24" t="s">
        <v>67</v>
      </c>
    </row>
    <row r="51" spans="2:2">
      <c r="B51" s="136" t="s">
        <v>403</v>
      </c>
    </row>
    <row r="52" spans="2:2">
      <c r="B52" s="137" t="s">
        <v>404</v>
      </c>
    </row>
    <row r="54" spans="2:2">
      <c r="B54" s="14" t="s">
        <v>68</v>
      </c>
    </row>
  </sheetData>
  <mergeCells count="2">
    <mergeCell ref="B15:B16"/>
    <mergeCell ref="C15:E15"/>
  </mergeCells>
  <hyperlinks>
    <hyperlink ref="B48" r:id="rId1" xr:uid="{392E74BD-C029-43EF-AE9D-977A2EC367EE}"/>
    <hyperlink ref="B54" r:id="rId2" xr:uid="{819F1E48-17C2-4D8E-9E61-B2131E5F0A2C}"/>
    <hyperlink ref="B52" r:id="rId3" display="For further information, please contact data@dss.gov.au" xr:uid="{04685F73-0521-43EA-915A-5225A0753FBA}"/>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6F1C6-7F5C-4934-8CF3-CB8E0EB87ED7}">
  <sheetPr>
    <tabColor rgb="FF00B0F0"/>
  </sheetPr>
  <dimension ref="B8:P259"/>
  <sheetViews>
    <sheetView workbookViewId="0">
      <selection activeCell="B8" sqref="B8"/>
    </sheetView>
  </sheetViews>
  <sheetFormatPr defaultColWidth="8.7109375" defaultRowHeight="15"/>
  <cols>
    <col min="1" max="1" width="2.85546875" style="8" customWidth="1"/>
    <col min="2" max="2" width="28.5703125" style="8" customWidth="1"/>
    <col min="3" max="3" width="8.140625" style="8" customWidth="1"/>
    <col min="4" max="10" width="8.7109375" style="8"/>
    <col min="11" max="13" width="8.7109375" style="8" customWidth="1"/>
    <col min="14" max="16384" width="8.7109375" style="8"/>
  </cols>
  <sheetData>
    <row r="8" spans="2:16" ht="21">
      <c r="B8" s="7" t="s">
        <v>393</v>
      </c>
    </row>
    <row r="9" spans="2:16" ht="15.75">
      <c r="B9" s="9" t="s">
        <v>406</v>
      </c>
    </row>
    <row r="11" spans="2:16" ht="18.75">
      <c r="B11" s="32" t="s">
        <v>90</v>
      </c>
      <c r="C11" s="15"/>
      <c r="D11" s="15"/>
      <c r="E11" s="15"/>
      <c r="F11" s="15"/>
      <c r="G11" s="15"/>
    </row>
    <row r="12" spans="2:16" ht="15.95" customHeight="1">
      <c r="B12" s="44"/>
      <c r="C12" s="15"/>
      <c r="D12" s="15"/>
      <c r="E12" s="15"/>
      <c r="F12" s="15"/>
      <c r="G12" s="15"/>
    </row>
    <row r="13" spans="2:16">
      <c r="B13" s="129" t="s">
        <v>91</v>
      </c>
      <c r="C13" s="167" t="s">
        <v>92</v>
      </c>
      <c r="D13" s="167"/>
      <c r="E13" s="167"/>
      <c r="F13" s="167"/>
      <c r="G13" s="167"/>
      <c r="H13" s="167" t="s">
        <v>93</v>
      </c>
      <c r="I13" s="167"/>
      <c r="J13" s="167"/>
      <c r="K13" s="167"/>
      <c r="L13" s="167"/>
      <c r="M13" s="167"/>
    </row>
    <row r="14" spans="2:16">
      <c r="B14" s="153" t="s">
        <v>94</v>
      </c>
      <c r="C14" s="159" t="s">
        <v>95</v>
      </c>
      <c r="D14" s="159"/>
      <c r="E14" s="159"/>
      <c r="F14" s="159"/>
      <c r="G14" s="159"/>
      <c r="H14" s="162" t="s">
        <v>96</v>
      </c>
      <c r="I14" s="162"/>
      <c r="J14" s="162"/>
      <c r="K14" s="162"/>
      <c r="L14" s="162"/>
      <c r="M14" s="162"/>
      <c r="N14" s="131"/>
      <c r="O14" s="131"/>
      <c r="P14" s="131"/>
    </row>
    <row r="15" spans="2:16">
      <c r="B15" s="153"/>
      <c r="C15" s="159"/>
      <c r="D15" s="159"/>
      <c r="E15" s="159"/>
      <c r="F15" s="159"/>
      <c r="G15" s="159"/>
      <c r="H15" s="162"/>
      <c r="I15" s="162"/>
      <c r="J15" s="162"/>
      <c r="K15" s="162"/>
      <c r="L15" s="162"/>
      <c r="M15" s="162"/>
      <c r="N15" s="132"/>
      <c r="O15" s="132"/>
      <c r="P15" s="132"/>
    </row>
    <row r="16" spans="2:16" ht="37.5" customHeight="1">
      <c r="B16" s="153"/>
      <c r="C16" s="159"/>
      <c r="D16" s="159"/>
      <c r="E16" s="159"/>
      <c r="F16" s="159"/>
      <c r="G16" s="159"/>
      <c r="H16" s="162"/>
      <c r="I16" s="162"/>
      <c r="J16" s="162"/>
      <c r="K16" s="162"/>
      <c r="L16" s="162"/>
      <c r="M16" s="162"/>
      <c r="N16" s="132"/>
      <c r="O16" s="132"/>
      <c r="P16" s="132"/>
    </row>
    <row r="17" spans="2:16">
      <c r="B17" s="153" t="s">
        <v>97</v>
      </c>
      <c r="C17" s="154" t="s">
        <v>98</v>
      </c>
      <c r="D17" s="154"/>
      <c r="E17" s="154"/>
      <c r="F17" s="154"/>
      <c r="G17" s="154"/>
      <c r="H17" s="159" t="s">
        <v>99</v>
      </c>
      <c r="I17" s="159"/>
      <c r="J17" s="159"/>
      <c r="K17" s="159"/>
      <c r="L17" s="159"/>
      <c r="M17" s="159"/>
      <c r="N17" s="132"/>
      <c r="O17" s="132"/>
      <c r="P17" s="132"/>
    </row>
    <row r="18" spans="2:16">
      <c r="B18" s="153"/>
      <c r="C18" s="154"/>
      <c r="D18" s="154"/>
      <c r="E18" s="154"/>
      <c r="F18" s="154"/>
      <c r="G18" s="154"/>
      <c r="H18" s="159"/>
      <c r="I18" s="159"/>
      <c r="J18" s="159"/>
      <c r="K18" s="159"/>
      <c r="L18" s="159"/>
      <c r="M18" s="159"/>
      <c r="N18" s="132"/>
      <c r="O18" s="132"/>
      <c r="P18" s="132"/>
    </row>
    <row r="19" spans="2:16">
      <c r="B19" s="153"/>
      <c r="C19" s="154"/>
      <c r="D19" s="154"/>
      <c r="E19" s="154"/>
      <c r="F19" s="154"/>
      <c r="G19" s="154"/>
      <c r="H19" s="159"/>
      <c r="I19" s="159"/>
      <c r="J19" s="159"/>
      <c r="K19" s="159"/>
      <c r="L19" s="159"/>
      <c r="M19" s="159"/>
      <c r="N19" s="132"/>
      <c r="O19" s="132"/>
      <c r="P19" s="132"/>
    </row>
    <row r="20" spans="2:16">
      <c r="B20" s="153"/>
      <c r="C20" s="154"/>
      <c r="D20" s="154"/>
      <c r="E20" s="154"/>
      <c r="F20" s="154"/>
      <c r="G20" s="154"/>
      <c r="H20" s="159"/>
      <c r="I20" s="159"/>
      <c r="J20" s="159"/>
      <c r="K20" s="159"/>
      <c r="L20" s="159"/>
      <c r="M20" s="159"/>
      <c r="N20" s="132"/>
      <c r="O20" s="132"/>
      <c r="P20" s="132"/>
    </row>
    <row r="21" spans="2:16">
      <c r="B21" s="153" t="s">
        <v>100</v>
      </c>
      <c r="C21" s="154" t="s">
        <v>101</v>
      </c>
      <c r="D21" s="154"/>
      <c r="E21" s="154"/>
      <c r="F21" s="154"/>
      <c r="G21" s="154"/>
      <c r="H21" s="154" t="s">
        <v>102</v>
      </c>
      <c r="I21" s="154"/>
      <c r="J21" s="154"/>
      <c r="K21" s="154"/>
      <c r="L21" s="154"/>
      <c r="M21" s="154"/>
      <c r="N21" s="132"/>
      <c r="O21" s="132"/>
      <c r="P21" s="132"/>
    </row>
    <row r="22" spans="2:16">
      <c r="B22" s="153"/>
      <c r="C22" s="154"/>
      <c r="D22" s="154"/>
      <c r="E22" s="154"/>
      <c r="F22" s="154"/>
      <c r="G22" s="154"/>
      <c r="H22" s="154"/>
      <c r="I22" s="154"/>
      <c r="J22" s="154"/>
      <c r="K22" s="154"/>
      <c r="L22" s="154"/>
      <c r="M22" s="154"/>
      <c r="N22" s="45"/>
      <c r="O22" s="45"/>
      <c r="P22" s="45"/>
    </row>
    <row r="23" spans="2:16">
      <c r="B23" s="153"/>
      <c r="C23" s="154"/>
      <c r="D23" s="154"/>
      <c r="E23" s="154"/>
      <c r="F23" s="154"/>
      <c r="G23" s="154"/>
      <c r="H23" s="154"/>
      <c r="I23" s="154"/>
      <c r="J23" s="154"/>
      <c r="K23" s="154"/>
      <c r="L23" s="154"/>
      <c r="M23" s="154"/>
      <c r="N23" s="41"/>
      <c r="O23" s="41"/>
      <c r="P23" s="41"/>
    </row>
    <row r="24" spans="2:16">
      <c r="B24" s="153"/>
      <c r="C24" s="154"/>
      <c r="D24" s="154"/>
      <c r="E24" s="154"/>
      <c r="F24" s="154"/>
      <c r="G24" s="154"/>
      <c r="H24" s="154"/>
      <c r="I24" s="154"/>
      <c r="J24" s="154"/>
      <c r="K24" s="154"/>
      <c r="L24" s="154"/>
      <c r="M24" s="154"/>
      <c r="N24" s="41"/>
      <c r="O24" s="41"/>
      <c r="P24" s="41"/>
    </row>
    <row r="25" spans="2:16">
      <c r="B25" s="153"/>
      <c r="C25" s="154"/>
      <c r="D25" s="154"/>
      <c r="E25" s="154"/>
      <c r="F25" s="154"/>
      <c r="G25" s="154"/>
      <c r="H25" s="154"/>
      <c r="I25" s="154"/>
      <c r="J25" s="154"/>
      <c r="K25" s="154"/>
      <c r="L25" s="154"/>
      <c r="M25" s="154"/>
      <c r="N25" s="41"/>
      <c r="O25" s="41"/>
      <c r="P25" s="41"/>
    </row>
    <row r="26" spans="2:16">
      <c r="B26" s="153"/>
      <c r="C26" s="154"/>
      <c r="D26" s="154"/>
      <c r="E26" s="154"/>
      <c r="F26" s="154"/>
      <c r="G26" s="154"/>
      <c r="H26" s="154"/>
      <c r="I26" s="154"/>
      <c r="J26" s="154"/>
      <c r="K26" s="154"/>
      <c r="L26" s="154"/>
      <c r="M26" s="154"/>
      <c r="N26" s="15"/>
      <c r="O26" s="15"/>
      <c r="P26" s="15"/>
    </row>
    <row r="27" spans="2:16">
      <c r="B27" s="153"/>
      <c r="C27" s="154"/>
      <c r="D27" s="154"/>
      <c r="E27" s="154"/>
      <c r="F27" s="154"/>
      <c r="G27" s="154"/>
      <c r="H27" s="154"/>
      <c r="I27" s="154"/>
      <c r="J27" s="154"/>
      <c r="K27" s="154"/>
      <c r="L27" s="154"/>
      <c r="M27" s="154"/>
    </row>
    <row r="28" spans="2:16">
      <c r="B28" s="153"/>
      <c r="C28" s="154"/>
      <c r="D28" s="154"/>
      <c r="E28" s="154"/>
      <c r="F28" s="154"/>
      <c r="G28" s="154"/>
      <c r="H28" s="154"/>
      <c r="I28" s="154"/>
      <c r="J28" s="154"/>
      <c r="K28" s="154"/>
      <c r="L28" s="154"/>
      <c r="M28" s="154"/>
    </row>
    <row r="29" spans="2:16" ht="14.45" customHeight="1">
      <c r="B29" s="153"/>
      <c r="C29" s="154"/>
      <c r="D29" s="154"/>
      <c r="E29" s="154"/>
      <c r="F29" s="154"/>
      <c r="G29" s="154"/>
      <c r="H29" s="154"/>
      <c r="I29" s="154"/>
      <c r="J29" s="154"/>
      <c r="K29" s="154"/>
      <c r="L29" s="154"/>
      <c r="M29" s="154"/>
    </row>
    <row r="30" spans="2:16">
      <c r="B30" s="153"/>
      <c r="C30" s="154"/>
      <c r="D30" s="154"/>
      <c r="E30" s="154"/>
      <c r="F30" s="154"/>
      <c r="G30" s="154"/>
      <c r="H30" s="154"/>
      <c r="I30" s="154"/>
      <c r="J30" s="154"/>
      <c r="K30" s="154"/>
      <c r="L30" s="154"/>
      <c r="M30" s="154"/>
    </row>
    <row r="31" spans="2:16" ht="63.75" customHeight="1">
      <c r="B31" s="153"/>
      <c r="C31" s="154"/>
      <c r="D31" s="154"/>
      <c r="E31" s="154"/>
      <c r="F31" s="154"/>
      <c r="G31" s="154"/>
      <c r="H31" s="154"/>
      <c r="I31" s="154"/>
      <c r="J31" s="154"/>
      <c r="K31" s="154"/>
      <c r="L31" s="154"/>
      <c r="M31" s="154"/>
    </row>
    <row r="32" spans="2:16">
      <c r="B32" s="153" t="s">
        <v>103</v>
      </c>
      <c r="C32" s="154" t="s">
        <v>104</v>
      </c>
      <c r="D32" s="154"/>
      <c r="E32" s="154"/>
      <c r="F32" s="154"/>
      <c r="G32" s="154"/>
      <c r="H32" s="154" t="s">
        <v>96</v>
      </c>
      <c r="I32" s="154"/>
      <c r="J32" s="154"/>
      <c r="K32" s="154"/>
      <c r="L32" s="154"/>
      <c r="M32" s="154"/>
    </row>
    <row r="33" spans="2:13">
      <c r="B33" s="153"/>
      <c r="C33" s="154"/>
      <c r="D33" s="154"/>
      <c r="E33" s="154"/>
      <c r="F33" s="154"/>
      <c r="G33" s="154"/>
      <c r="H33" s="154"/>
      <c r="I33" s="154"/>
      <c r="J33" s="154"/>
      <c r="K33" s="154"/>
      <c r="L33" s="154"/>
      <c r="M33" s="154"/>
    </row>
    <row r="34" spans="2:13">
      <c r="B34" s="153"/>
      <c r="C34" s="154"/>
      <c r="D34" s="154"/>
      <c r="E34" s="154"/>
      <c r="F34" s="154"/>
      <c r="G34" s="154"/>
      <c r="H34" s="154"/>
      <c r="I34" s="154"/>
      <c r="J34" s="154"/>
      <c r="K34" s="154"/>
      <c r="L34" s="154"/>
      <c r="M34" s="154"/>
    </row>
    <row r="35" spans="2:13">
      <c r="B35" s="153"/>
      <c r="C35" s="154"/>
      <c r="D35" s="154"/>
      <c r="E35" s="154"/>
      <c r="F35" s="154"/>
      <c r="G35" s="154"/>
      <c r="H35" s="154"/>
      <c r="I35" s="154"/>
      <c r="J35" s="154"/>
      <c r="K35" s="154"/>
      <c r="L35" s="154"/>
      <c r="M35" s="154"/>
    </row>
    <row r="36" spans="2:13" ht="14.45" customHeight="1">
      <c r="B36" s="153"/>
      <c r="C36" s="154"/>
      <c r="D36" s="154"/>
      <c r="E36" s="154"/>
      <c r="F36" s="154"/>
      <c r="G36" s="154"/>
      <c r="H36" s="154"/>
      <c r="I36" s="154"/>
      <c r="J36" s="154"/>
      <c r="K36" s="154"/>
      <c r="L36" s="154"/>
      <c r="M36" s="154"/>
    </row>
    <row r="37" spans="2:13">
      <c r="B37" s="153"/>
      <c r="C37" s="154"/>
      <c r="D37" s="154"/>
      <c r="E37" s="154"/>
      <c r="F37" s="154"/>
      <c r="G37" s="154"/>
      <c r="H37" s="154"/>
      <c r="I37" s="154"/>
      <c r="J37" s="154"/>
      <c r="K37" s="154"/>
      <c r="L37" s="154"/>
      <c r="M37" s="154"/>
    </row>
    <row r="38" spans="2:13">
      <c r="B38" s="153"/>
      <c r="C38" s="154"/>
      <c r="D38" s="154"/>
      <c r="E38" s="154"/>
      <c r="F38" s="154"/>
      <c r="G38" s="154"/>
      <c r="H38" s="154"/>
      <c r="I38" s="154"/>
      <c r="J38" s="154"/>
      <c r="K38" s="154"/>
      <c r="L38" s="154"/>
      <c r="M38" s="154"/>
    </row>
    <row r="39" spans="2:13">
      <c r="B39" s="153"/>
      <c r="C39" s="154"/>
      <c r="D39" s="154"/>
      <c r="E39" s="154"/>
      <c r="F39" s="154"/>
      <c r="G39" s="154"/>
      <c r="H39" s="154"/>
      <c r="I39" s="154"/>
      <c r="J39" s="154"/>
      <c r="K39" s="154"/>
      <c r="L39" s="154"/>
      <c r="M39" s="154"/>
    </row>
    <row r="40" spans="2:13">
      <c r="B40" s="153"/>
      <c r="C40" s="154"/>
      <c r="D40" s="154"/>
      <c r="E40" s="154"/>
      <c r="F40" s="154"/>
      <c r="G40" s="154"/>
      <c r="H40" s="154"/>
      <c r="I40" s="154"/>
      <c r="J40" s="154"/>
      <c r="K40" s="154"/>
      <c r="L40" s="154"/>
      <c r="M40" s="154"/>
    </row>
    <row r="41" spans="2:13">
      <c r="B41" s="153"/>
      <c r="C41" s="154"/>
      <c r="D41" s="154"/>
      <c r="E41" s="154"/>
      <c r="F41" s="154"/>
      <c r="G41" s="154"/>
      <c r="H41" s="154"/>
      <c r="I41" s="154"/>
      <c r="J41" s="154"/>
      <c r="K41" s="154"/>
      <c r="L41" s="154"/>
      <c r="M41" s="154"/>
    </row>
    <row r="42" spans="2:13">
      <c r="B42" s="153"/>
      <c r="C42" s="154"/>
      <c r="D42" s="154"/>
      <c r="E42" s="154"/>
      <c r="F42" s="154"/>
      <c r="G42" s="154"/>
      <c r="H42" s="154"/>
      <c r="I42" s="154"/>
      <c r="J42" s="154"/>
      <c r="K42" s="154"/>
      <c r="L42" s="154"/>
      <c r="M42" s="154"/>
    </row>
    <row r="43" spans="2:13">
      <c r="B43" s="153"/>
      <c r="C43" s="154"/>
      <c r="D43" s="154"/>
      <c r="E43" s="154"/>
      <c r="F43" s="154"/>
      <c r="G43" s="154"/>
      <c r="H43" s="154"/>
      <c r="I43" s="154"/>
      <c r="J43" s="154"/>
      <c r="K43" s="154"/>
      <c r="L43" s="154"/>
      <c r="M43" s="154"/>
    </row>
    <row r="44" spans="2:13">
      <c r="B44" s="153"/>
      <c r="C44" s="154"/>
      <c r="D44" s="154"/>
      <c r="E44" s="154"/>
      <c r="F44" s="154"/>
      <c r="G44" s="154"/>
      <c r="H44" s="154"/>
      <c r="I44" s="154"/>
      <c r="J44" s="154"/>
      <c r="K44" s="154"/>
      <c r="L44" s="154"/>
      <c r="M44" s="154"/>
    </row>
    <row r="45" spans="2:13">
      <c r="B45" s="153"/>
      <c r="C45" s="154"/>
      <c r="D45" s="154"/>
      <c r="E45" s="154"/>
      <c r="F45" s="154"/>
      <c r="G45" s="154"/>
      <c r="H45" s="154"/>
      <c r="I45" s="154"/>
      <c r="J45" s="154"/>
      <c r="K45" s="154"/>
      <c r="L45" s="154"/>
      <c r="M45" s="154"/>
    </row>
    <row r="46" spans="2:13">
      <c r="B46" s="153"/>
      <c r="C46" s="154"/>
      <c r="D46" s="154"/>
      <c r="E46" s="154"/>
      <c r="F46" s="154"/>
      <c r="G46" s="154"/>
      <c r="H46" s="154"/>
      <c r="I46" s="154"/>
      <c r="J46" s="154"/>
      <c r="K46" s="154"/>
      <c r="L46" s="154"/>
      <c r="M46" s="154"/>
    </row>
    <row r="47" spans="2:13" ht="14.45" customHeight="1">
      <c r="B47" s="153"/>
      <c r="C47" s="154"/>
      <c r="D47" s="154"/>
      <c r="E47" s="154"/>
      <c r="F47" s="154"/>
      <c r="G47" s="154"/>
      <c r="H47" s="154"/>
      <c r="I47" s="154"/>
      <c r="J47" s="154"/>
      <c r="K47" s="154"/>
      <c r="L47" s="154"/>
      <c r="M47" s="154"/>
    </row>
    <row r="48" spans="2:13">
      <c r="B48" s="153"/>
      <c r="C48" s="154"/>
      <c r="D48" s="154"/>
      <c r="E48" s="154"/>
      <c r="F48" s="154"/>
      <c r="G48" s="154"/>
      <c r="H48" s="154"/>
      <c r="I48" s="154"/>
      <c r="J48" s="154"/>
      <c r="K48" s="154"/>
      <c r="L48" s="154"/>
      <c r="M48" s="154"/>
    </row>
    <row r="49" spans="2:13">
      <c r="B49" s="153"/>
      <c r="C49" s="154"/>
      <c r="D49" s="154"/>
      <c r="E49" s="154"/>
      <c r="F49" s="154"/>
      <c r="G49" s="154"/>
      <c r="H49" s="154"/>
      <c r="I49" s="154"/>
      <c r="J49" s="154"/>
      <c r="K49" s="154"/>
      <c r="L49" s="154"/>
      <c r="M49" s="154"/>
    </row>
    <row r="50" spans="2:13">
      <c r="B50" s="153"/>
      <c r="C50" s="154"/>
      <c r="D50" s="154"/>
      <c r="E50" s="154"/>
      <c r="F50" s="154"/>
      <c r="G50" s="154"/>
      <c r="H50" s="154"/>
      <c r="I50" s="154"/>
      <c r="J50" s="154"/>
      <c r="K50" s="154"/>
      <c r="L50" s="154"/>
      <c r="M50" s="154"/>
    </row>
    <row r="51" spans="2:13">
      <c r="B51" s="153"/>
      <c r="C51" s="154"/>
      <c r="D51" s="154"/>
      <c r="E51" s="154"/>
      <c r="F51" s="154"/>
      <c r="G51" s="154"/>
      <c r="H51" s="154"/>
      <c r="I51" s="154"/>
      <c r="J51" s="154"/>
      <c r="K51" s="154"/>
      <c r="L51" s="154"/>
      <c r="M51" s="154"/>
    </row>
    <row r="52" spans="2:13">
      <c r="B52" s="153"/>
      <c r="C52" s="154"/>
      <c r="D52" s="154"/>
      <c r="E52" s="154"/>
      <c r="F52" s="154"/>
      <c r="G52" s="154"/>
      <c r="H52" s="154"/>
      <c r="I52" s="154"/>
      <c r="J52" s="154"/>
      <c r="K52" s="154"/>
      <c r="L52" s="154"/>
      <c r="M52" s="154"/>
    </row>
    <row r="53" spans="2:13" ht="219" customHeight="1">
      <c r="B53" s="153"/>
      <c r="C53" s="154"/>
      <c r="D53" s="154"/>
      <c r="E53" s="154"/>
      <c r="F53" s="154"/>
      <c r="G53" s="154"/>
      <c r="H53" s="154"/>
      <c r="I53" s="154"/>
      <c r="J53" s="154"/>
      <c r="K53" s="154"/>
      <c r="L53" s="154"/>
      <c r="M53" s="154"/>
    </row>
    <row r="54" spans="2:13" ht="31.5" customHeight="1">
      <c r="B54" s="153" t="s">
        <v>105</v>
      </c>
      <c r="C54" s="154" t="s">
        <v>106</v>
      </c>
      <c r="D54" s="154"/>
      <c r="E54" s="154"/>
      <c r="F54" s="154"/>
      <c r="G54" s="154"/>
      <c r="H54" s="154" t="s">
        <v>96</v>
      </c>
      <c r="I54" s="154"/>
      <c r="J54" s="154"/>
      <c r="K54" s="154"/>
      <c r="L54" s="154"/>
      <c r="M54" s="154"/>
    </row>
    <row r="55" spans="2:13">
      <c r="B55" s="153"/>
      <c r="C55" s="154"/>
      <c r="D55" s="154"/>
      <c r="E55" s="154"/>
      <c r="F55" s="154"/>
      <c r="G55" s="154"/>
      <c r="H55" s="154"/>
      <c r="I55" s="154"/>
      <c r="J55" s="154"/>
      <c r="K55" s="154"/>
      <c r="L55" s="154"/>
      <c r="M55" s="154"/>
    </row>
    <row r="56" spans="2:13" ht="21.75" customHeight="1">
      <c r="B56" s="153" t="s">
        <v>107</v>
      </c>
      <c r="C56" s="154" t="s">
        <v>108</v>
      </c>
      <c r="D56" s="154"/>
      <c r="E56" s="154"/>
      <c r="F56" s="154"/>
      <c r="G56" s="154"/>
      <c r="H56" s="154" t="s">
        <v>96</v>
      </c>
      <c r="I56" s="154"/>
      <c r="J56" s="154"/>
      <c r="K56" s="154"/>
      <c r="L56" s="154"/>
      <c r="M56" s="154"/>
    </row>
    <row r="57" spans="2:13">
      <c r="B57" s="153"/>
      <c r="C57" s="154"/>
      <c r="D57" s="154"/>
      <c r="E57" s="154"/>
      <c r="F57" s="154"/>
      <c r="G57" s="154"/>
      <c r="H57" s="154"/>
      <c r="I57" s="154"/>
      <c r="J57" s="154"/>
      <c r="K57" s="154"/>
      <c r="L57" s="154"/>
      <c r="M57" s="154"/>
    </row>
    <row r="58" spans="2:13">
      <c r="B58" s="153"/>
      <c r="C58" s="154"/>
      <c r="D58" s="154"/>
      <c r="E58" s="154"/>
      <c r="F58" s="154"/>
      <c r="G58" s="154"/>
      <c r="H58" s="154"/>
      <c r="I58" s="154"/>
      <c r="J58" s="154"/>
      <c r="K58" s="154"/>
      <c r="L58" s="154"/>
      <c r="M58" s="154"/>
    </row>
    <row r="59" spans="2:13" ht="143.44999999999999" customHeight="1">
      <c r="B59" s="153" t="s">
        <v>109</v>
      </c>
      <c r="C59" s="154" t="s">
        <v>110</v>
      </c>
      <c r="D59" s="154"/>
      <c r="E59" s="154"/>
      <c r="F59" s="154"/>
      <c r="G59" s="154"/>
      <c r="H59" s="159" t="s">
        <v>96</v>
      </c>
      <c r="I59" s="159"/>
      <c r="J59" s="159"/>
      <c r="K59" s="159"/>
      <c r="L59" s="159"/>
      <c r="M59" s="159"/>
    </row>
    <row r="60" spans="2:13">
      <c r="B60" s="153"/>
      <c r="C60" s="154"/>
      <c r="D60" s="154"/>
      <c r="E60" s="154"/>
      <c r="F60" s="154"/>
      <c r="G60" s="154"/>
      <c r="H60" s="159"/>
      <c r="I60" s="159"/>
      <c r="J60" s="159"/>
      <c r="K60" s="159"/>
      <c r="L60" s="159"/>
      <c r="M60" s="159"/>
    </row>
    <row r="61" spans="2:13">
      <c r="B61" s="153"/>
      <c r="C61" s="154"/>
      <c r="D61" s="154"/>
      <c r="E61" s="154"/>
      <c r="F61" s="154"/>
      <c r="G61" s="154"/>
      <c r="H61" s="159"/>
      <c r="I61" s="159"/>
      <c r="J61" s="159"/>
      <c r="K61" s="159"/>
      <c r="L61" s="159"/>
      <c r="M61" s="159"/>
    </row>
    <row r="62" spans="2:13">
      <c r="B62" s="153"/>
      <c r="C62" s="154"/>
      <c r="D62" s="154"/>
      <c r="E62" s="154"/>
      <c r="F62" s="154"/>
      <c r="G62" s="154"/>
      <c r="H62" s="159"/>
      <c r="I62" s="159"/>
      <c r="J62" s="159"/>
      <c r="K62" s="159"/>
      <c r="L62" s="159"/>
      <c r="M62" s="159"/>
    </row>
    <row r="63" spans="2:13">
      <c r="B63" s="153"/>
      <c r="C63" s="154"/>
      <c r="D63" s="154"/>
      <c r="E63" s="154"/>
      <c r="F63" s="154"/>
      <c r="G63" s="154"/>
      <c r="H63" s="159"/>
      <c r="I63" s="159"/>
      <c r="J63" s="159"/>
      <c r="K63" s="159"/>
      <c r="L63" s="159"/>
      <c r="M63" s="159"/>
    </row>
    <row r="64" spans="2:13">
      <c r="B64" s="153"/>
      <c r="C64" s="154"/>
      <c r="D64" s="154"/>
      <c r="E64" s="154"/>
      <c r="F64" s="154"/>
      <c r="G64" s="154"/>
      <c r="H64" s="159"/>
      <c r="I64" s="159"/>
      <c r="J64" s="159"/>
      <c r="K64" s="159"/>
      <c r="L64" s="159"/>
      <c r="M64" s="159"/>
    </row>
    <row r="65" spans="2:13">
      <c r="B65" s="153"/>
      <c r="C65" s="154"/>
      <c r="D65" s="154"/>
      <c r="E65" s="154"/>
      <c r="F65" s="154"/>
      <c r="G65" s="154"/>
      <c r="H65" s="159"/>
      <c r="I65" s="159"/>
      <c r="J65" s="159"/>
      <c r="K65" s="159"/>
      <c r="L65" s="159"/>
      <c r="M65" s="159"/>
    </row>
    <row r="66" spans="2:13">
      <c r="B66" s="153"/>
      <c r="C66" s="154"/>
      <c r="D66" s="154"/>
      <c r="E66" s="154"/>
      <c r="F66" s="154"/>
      <c r="G66" s="154"/>
      <c r="H66" s="159"/>
      <c r="I66" s="159"/>
      <c r="J66" s="159"/>
      <c r="K66" s="159"/>
      <c r="L66" s="159"/>
      <c r="M66" s="159"/>
    </row>
    <row r="67" spans="2:13">
      <c r="B67" s="153"/>
      <c r="C67" s="154"/>
      <c r="D67" s="154"/>
      <c r="E67" s="154"/>
      <c r="F67" s="154"/>
      <c r="G67" s="154"/>
      <c r="H67" s="159"/>
      <c r="I67" s="159"/>
      <c r="J67" s="159"/>
      <c r="K67" s="159"/>
      <c r="L67" s="159"/>
      <c r="M67" s="159"/>
    </row>
    <row r="68" spans="2:13">
      <c r="B68" s="153"/>
      <c r="C68" s="154"/>
      <c r="D68" s="154"/>
      <c r="E68" s="154"/>
      <c r="F68" s="154"/>
      <c r="G68" s="154"/>
      <c r="H68" s="159"/>
      <c r="I68" s="159"/>
      <c r="J68" s="159"/>
      <c r="K68" s="159"/>
      <c r="L68" s="159"/>
      <c r="M68" s="159"/>
    </row>
    <row r="69" spans="2:13" ht="14.45" customHeight="1">
      <c r="B69" s="153"/>
      <c r="C69" s="154"/>
      <c r="D69" s="154"/>
      <c r="E69" s="154"/>
      <c r="F69" s="154"/>
      <c r="G69" s="154"/>
      <c r="H69" s="159"/>
      <c r="I69" s="159"/>
      <c r="J69" s="159"/>
      <c r="K69" s="159"/>
      <c r="L69" s="159"/>
      <c r="M69" s="159"/>
    </row>
    <row r="70" spans="2:13">
      <c r="B70" s="153"/>
      <c r="C70" s="154"/>
      <c r="D70" s="154"/>
      <c r="E70" s="154"/>
      <c r="F70" s="154"/>
      <c r="G70" s="154"/>
      <c r="H70" s="159"/>
      <c r="I70" s="159"/>
      <c r="J70" s="159"/>
      <c r="K70" s="159"/>
      <c r="L70" s="159"/>
      <c r="M70" s="159"/>
    </row>
    <row r="71" spans="2:13" ht="14.45" customHeight="1">
      <c r="B71" s="153"/>
      <c r="C71" s="154"/>
      <c r="D71" s="154"/>
      <c r="E71" s="154"/>
      <c r="F71" s="154"/>
      <c r="G71" s="154"/>
      <c r="H71" s="159"/>
      <c r="I71" s="159"/>
      <c r="J71" s="159"/>
      <c r="K71" s="159"/>
      <c r="L71" s="159"/>
      <c r="M71" s="159"/>
    </row>
    <row r="72" spans="2:13">
      <c r="B72" s="153"/>
      <c r="C72" s="154"/>
      <c r="D72" s="154"/>
      <c r="E72" s="154"/>
      <c r="F72" s="154"/>
      <c r="G72" s="154"/>
      <c r="H72" s="159"/>
      <c r="I72" s="159"/>
      <c r="J72" s="159"/>
      <c r="K72" s="159"/>
      <c r="L72" s="159"/>
      <c r="M72" s="159"/>
    </row>
    <row r="73" spans="2:13">
      <c r="B73" s="153"/>
      <c r="C73" s="154"/>
      <c r="D73" s="154"/>
      <c r="E73" s="154"/>
      <c r="F73" s="154"/>
      <c r="G73" s="154"/>
      <c r="H73" s="159"/>
      <c r="I73" s="159"/>
      <c r="J73" s="159"/>
      <c r="K73" s="159"/>
      <c r="L73" s="159"/>
      <c r="M73" s="159"/>
    </row>
    <row r="74" spans="2:13" ht="14.45" customHeight="1">
      <c r="B74" s="153"/>
      <c r="C74" s="154"/>
      <c r="D74" s="154"/>
      <c r="E74" s="154"/>
      <c r="F74" s="154"/>
      <c r="G74" s="154"/>
      <c r="H74" s="159"/>
      <c r="I74" s="159"/>
      <c r="J74" s="159"/>
      <c r="K74" s="159"/>
      <c r="L74" s="159"/>
      <c r="M74" s="159"/>
    </row>
    <row r="75" spans="2:13">
      <c r="B75" s="153"/>
      <c r="C75" s="154"/>
      <c r="D75" s="154"/>
      <c r="E75" s="154"/>
      <c r="F75" s="154"/>
      <c r="G75" s="154"/>
      <c r="H75" s="159"/>
      <c r="I75" s="159"/>
      <c r="J75" s="159"/>
      <c r="K75" s="159"/>
      <c r="L75" s="159"/>
      <c r="M75" s="159"/>
    </row>
    <row r="76" spans="2:13">
      <c r="B76" s="153" t="s">
        <v>111</v>
      </c>
      <c r="C76" s="154" t="s">
        <v>112</v>
      </c>
      <c r="D76" s="154"/>
      <c r="E76" s="154"/>
      <c r="F76" s="154"/>
      <c r="G76" s="154"/>
      <c r="H76" s="154" t="s">
        <v>96</v>
      </c>
      <c r="I76" s="154"/>
      <c r="J76" s="154"/>
      <c r="K76" s="154"/>
      <c r="L76" s="154"/>
      <c r="M76" s="154"/>
    </row>
    <row r="77" spans="2:13">
      <c r="B77" s="153"/>
      <c r="C77" s="154"/>
      <c r="D77" s="154"/>
      <c r="E77" s="154"/>
      <c r="F77" s="154"/>
      <c r="G77" s="154"/>
      <c r="H77" s="154"/>
      <c r="I77" s="154"/>
      <c r="J77" s="154"/>
      <c r="K77" s="154"/>
      <c r="L77" s="154"/>
      <c r="M77" s="154"/>
    </row>
    <row r="78" spans="2:13">
      <c r="B78" s="153"/>
      <c r="C78" s="154"/>
      <c r="D78" s="154"/>
      <c r="E78" s="154"/>
      <c r="F78" s="154"/>
      <c r="G78" s="154"/>
      <c r="H78" s="154"/>
      <c r="I78" s="154"/>
      <c r="J78" s="154"/>
      <c r="K78" s="154"/>
      <c r="L78" s="154"/>
      <c r="M78" s="154"/>
    </row>
    <row r="79" spans="2:13">
      <c r="B79" s="153" t="s">
        <v>113</v>
      </c>
      <c r="C79" s="154" t="s">
        <v>108</v>
      </c>
      <c r="D79" s="154"/>
      <c r="E79" s="154"/>
      <c r="F79" s="154"/>
      <c r="G79" s="154"/>
      <c r="H79" s="154" t="s">
        <v>96</v>
      </c>
      <c r="I79" s="154"/>
      <c r="J79" s="154"/>
      <c r="K79" s="154"/>
      <c r="L79" s="154"/>
      <c r="M79" s="154"/>
    </row>
    <row r="80" spans="2:13">
      <c r="B80" s="153"/>
      <c r="C80" s="154"/>
      <c r="D80" s="154"/>
      <c r="E80" s="154"/>
      <c r="F80" s="154"/>
      <c r="G80" s="154"/>
      <c r="H80" s="154"/>
      <c r="I80" s="154"/>
      <c r="J80" s="154"/>
      <c r="K80" s="154"/>
      <c r="L80" s="154"/>
      <c r="M80" s="154"/>
    </row>
    <row r="81" spans="2:13" ht="15.75" customHeight="1">
      <c r="B81" s="153"/>
      <c r="C81" s="154"/>
      <c r="D81" s="154"/>
      <c r="E81" s="154"/>
      <c r="F81" s="154"/>
      <c r="G81" s="154"/>
      <c r="H81" s="154"/>
      <c r="I81" s="154"/>
      <c r="J81" s="154"/>
      <c r="K81" s="154"/>
      <c r="L81" s="154"/>
      <c r="M81" s="154"/>
    </row>
    <row r="82" spans="2:13">
      <c r="B82" s="153" t="s">
        <v>114</v>
      </c>
      <c r="C82" s="154" t="s">
        <v>115</v>
      </c>
      <c r="D82" s="154"/>
      <c r="E82" s="154"/>
      <c r="F82" s="154"/>
      <c r="G82" s="154"/>
      <c r="H82" s="154" t="s">
        <v>116</v>
      </c>
      <c r="I82" s="154"/>
      <c r="J82" s="154"/>
      <c r="K82" s="154"/>
      <c r="L82" s="154"/>
      <c r="M82" s="154"/>
    </row>
    <row r="83" spans="2:13">
      <c r="B83" s="153"/>
      <c r="C83" s="154"/>
      <c r="D83" s="154"/>
      <c r="E83" s="154"/>
      <c r="F83" s="154"/>
      <c r="G83" s="154"/>
      <c r="H83" s="154"/>
      <c r="I83" s="154"/>
      <c r="J83" s="154"/>
      <c r="K83" s="154"/>
      <c r="L83" s="154"/>
      <c r="M83" s="154"/>
    </row>
    <row r="84" spans="2:13" ht="36.75" customHeight="1">
      <c r="B84" s="153"/>
      <c r="C84" s="154"/>
      <c r="D84" s="154"/>
      <c r="E84" s="154"/>
      <c r="F84" s="154"/>
      <c r="G84" s="154"/>
      <c r="H84" s="154"/>
      <c r="I84" s="154"/>
      <c r="J84" s="154"/>
      <c r="K84" s="154"/>
      <c r="L84" s="154"/>
      <c r="M84" s="154"/>
    </row>
    <row r="85" spans="2:13" ht="108.75" customHeight="1">
      <c r="B85" s="130" t="s">
        <v>59</v>
      </c>
      <c r="C85" s="154" t="s">
        <v>392</v>
      </c>
      <c r="D85" s="154"/>
      <c r="E85" s="154"/>
      <c r="F85" s="154"/>
      <c r="G85" s="154"/>
      <c r="H85" s="164" t="s">
        <v>116</v>
      </c>
      <c r="I85" s="164"/>
      <c r="J85" s="164"/>
      <c r="K85" s="164"/>
      <c r="L85" s="164"/>
      <c r="M85" s="164"/>
    </row>
    <row r="86" spans="2:13">
      <c r="B86" s="165" t="s">
        <v>117</v>
      </c>
      <c r="C86" s="154" t="s">
        <v>118</v>
      </c>
      <c r="D86" s="154"/>
      <c r="E86" s="154"/>
      <c r="F86" s="154"/>
      <c r="G86" s="154"/>
      <c r="H86" s="154" t="s">
        <v>96</v>
      </c>
      <c r="I86" s="154"/>
      <c r="J86" s="154"/>
      <c r="K86" s="154"/>
      <c r="L86" s="154"/>
      <c r="M86" s="154"/>
    </row>
    <row r="87" spans="2:13">
      <c r="B87" s="165"/>
      <c r="C87" s="154"/>
      <c r="D87" s="154"/>
      <c r="E87" s="154"/>
      <c r="F87" s="154"/>
      <c r="G87" s="154"/>
      <c r="H87" s="154"/>
      <c r="I87" s="154"/>
      <c r="J87" s="154"/>
      <c r="K87" s="154"/>
      <c r="L87" s="154"/>
      <c r="M87" s="154"/>
    </row>
    <row r="88" spans="2:13">
      <c r="B88" s="165"/>
      <c r="C88" s="154"/>
      <c r="D88" s="154"/>
      <c r="E88" s="154"/>
      <c r="F88" s="154"/>
      <c r="G88" s="154"/>
      <c r="H88" s="154"/>
      <c r="I88" s="154"/>
      <c r="J88" s="154"/>
      <c r="K88" s="154"/>
      <c r="L88" s="154"/>
      <c r="M88" s="154"/>
    </row>
    <row r="89" spans="2:13">
      <c r="B89" s="165"/>
      <c r="C89" s="154"/>
      <c r="D89" s="154"/>
      <c r="E89" s="154"/>
      <c r="F89" s="154"/>
      <c r="G89" s="154"/>
      <c r="H89" s="154"/>
      <c r="I89" s="154"/>
      <c r="J89" s="154"/>
      <c r="K89" s="154"/>
      <c r="L89" s="154"/>
      <c r="M89" s="154"/>
    </row>
    <row r="90" spans="2:13">
      <c r="B90" s="165"/>
      <c r="C90" s="154"/>
      <c r="D90" s="154"/>
      <c r="E90" s="154"/>
      <c r="F90" s="154"/>
      <c r="G90" s="154"/>
      <c r="H90" s="154"/>
      <c r="I90" s="154"/>
      <c r="J90" s="154"/>
      <c r="K90" s="154"/>
      <c r="L90" s="154"/>
      <c r="M90" s="154"/>
    </row>
    <row r="91" spans="2:13">
      <c r="B91" s="165"/>
      <c r="C91" s="154"/>
      <c r="D91" s="154"/>
      <c r="E91" s="154"/>
      <c r="F91" s="154"/>
      <c r="G91" s="154"/>
      <c r="H91" s="154"/>
      <c r="I91" s="154"/>
      <c r="J91" s="154"/>
      <c r="K91" s="154"/>
      <c r="L91" s="154"/>
      <c r="M91" s="154"/>
    </row>
    <row r="92" spans="2:13">
      <c r="B92" s="165"/>
      <c r="C92" s="154"/>
      <c r="D92" s="154"/>
      <c r="E92" s="154"/>
      <c r="F92" s="154"/>
      <c r="G92" s="154"/>
      <c r="H92" s="154"/>
      <c r="I92" s="154"/>
      <c r="J92" s="154"/>
      <c r="K92" s="154"/>
      <c r="L92" s="154"/>
      <c r="M92" s="154"/>
    </row>
    <row r="93" spans="2:13">
      <c r="B93" s="165"/>
      <c r="C93" s="154"/>
      <c r="D93" s="154"/>
      <c r="E93" s="154"/>
      <c r="F93" s="154"/>
      <c r="G93" s="154"/>
      <c r="H93" s="154"/>
      <c r="I93" s="154"/>
      <c r="J93" s="154"/>
      <c r="K93" s="154"/>
      <c r="L93" s="154"/>
      <c r="M93" s="154"/>
    </row>
    <row r="94" spans="2:13">
      <c r="B94" s="165"/>
      <c r="C94" s="154"/>
      <c r="D94" s="154"/>
      <c r="E94" s="154"/>
      <c r="F94" s="154"/>
      <c r="G94" s="154"/>
      <c r="H94" s="154"/>
      <c r="I94" s="154"/>
      <c r="J94" s="154"/>
      <c r="K94" s="154"/>
      <c r="L94" s="154"/>
      <c r="M94" s="154"/>
    </row>
    <row r="95" spans="2:13">
      <c r="B95" s="165"/>
      <c r="C95" s="154"/>
      <c r="D95" s="154"/>
      <c r="E95" s="154"/>
      <c r="F95" s="154"/>
      <c r="G95" s="154"/>
      <c r="H95" s="154"/>
      <c r="I95" s="154"/>
      <c r="J95" s="154"/>
      <c r="K95" s="154"/>
      <c r="L95" s="154"/>
      <c r="M95" s="154"/>
    </row>
    <row r="96" spans="2:13">
      <c r="B96" s="165"/>
      <c r="C96" s="154"/>
      <c r="D96" s="154"/>
      <c r="E96" s="154"/>
      <c r="F96" s="154"/>
      <c r="G96" s="154"/>
      <c r="H96" s="154"/>
      <c r="I96" s="154"/>
      <c r="J96" s="154"/>
      <c r="K96" s="154"/>
      <c r="L96" s="154"/>
      <c r="M96" s="154"/>
    </row>
    <row r="97" spans="2:13" ht="102.75" customHeight="1">
      <c r="B97" s="165"/>
      <c r="C97" s="154"/>
      <c r="D97" s="154"/>
      <c r="E97" s="154"/>
      <c r="F97" s="154"/>
      <c r="G97" s="154"/>
      <c r="H97" s="154"/>
      <c r="I97" s="154"/>
      <c r="J97" s="154"/>
      <c r="K97" s="154"/>
      <c r="L97" s="154"/>
      <c r="M97" s="154"/>
    </row>
    <row r="98" spans="2:13" ht="3.75" customHeight="1">
      <c r="B98" s="153" t="s">
        <v>119</v>
      </c>
      <c r="C98" s="154" t="s">
        <v>120</v>
      </c>
      <c r="D98" s="154"/>
      <c r="E98" s="154"/>
      <c r="F98" s="154"/>
      <c r="G98" s="154"/>
      <c r="H98" s="159" t="s">
        <v>121</v>
      </c>
      <c r="I98" s="159"/>
      <c r="J98" s="159"/>
      <c r="K98" s="159"/>
      <c r="L98" s="159"/>
      <c r="M98" s="159"/>
    </row>
    <row r="99" spans="2:13">
      <c r="B99" s="153"/>
      <c r="C99" s="154"/>
      <c r="D99" s="154"/>
      <c r="E99" s="154"/>
      <c r="F99" s="154"/>
      <c r="G99" s="154"/>
      <c r="H99" s="159"/>
      <c r="I99" s="159"/>
      <c r="J99" s="159"/>
      <c r="K99" s="159"/>
      <c r="L99" s="159"/>
      <c r="M99" s="159"/>
    </row>
    <row r="100" spans="2:13">
      <c r="B100" s="153"/>
      <c r="C100" s="154"/>
      <c r="D100" s="154"/>
      <c r="E100" s="154"/>
      <c r="F100" s="154"/>
      <c r="G100" s="154"/>
      <c r="H100" s="159"/>
      <c r="I100" s="159"/>
      <c r="J100" s="159"/>
      <c r="K100" s="159"/>
      <c r="L100" s="159"/>
      <c r="M100" s="159"/>
    </row>
    <row r="101" spans="2:13" ht="14.45" customHeight="1">
      <c r="B101" s="153"/>
      <c r="C101" s="154"/>
      <c r="D101" s="154"/>
      <c r="E101" s="154"/>
      <c r="F101" s="154"/>
      <c r="G101" s="154"/>
      <c r="H101" s="159"/>
      <c r="I101" s="159"/>
      <c r="J101" s="159"/>
      <c r="K101" s="159"/>
      <c r="L101" s="159"/>
      <c r="M101" s="159"/>
    </row>
    <row r="102" spans="2:13" ht="110.25" customHeight="1">
      <c r="B102" s="133" t="s">
        <v>122</v>
      </c>
      <c r="C102" s="154" t="s">
        <v>123</v>
      </c>
      <c r="D102" s="154"/>
      <c r="E102" s="154"/>
      <c r="F102" s="154"/>
      <c r="G102" s="154"/>
      <c r="H102" s="166" t="s">
        <v>124</v>
      </c>
      <c r="I102" s="166"/>
      <c r="J102" s="166"/>
      <c r="K102" s="166"/>
      <c r="L102" s="166"/>
      <c r="M102" s="166"/>
    </row>
    <row r="103" spans="2:13" ht="44.25" customHeight="1">
      <c r="B103" s="153" t="s">
        <v>125</v>
      </c>
      <c r="C103" s="154" t="s">
        <v>126</v>
      </c>
      <c r="D103" s="154"/>
      <c r="E103" s="154"/>
      <c r="F103" s="154"/>
      <c r="G103" s="154"/>
      <c r="H103" s="154" t="s">
        <v>96</v>
      </c>
      <c r="I103" s="154"/>
      <c r="J103" s="154"/>
      <c r="K103" s="154"/>
      <c r="L103" s="154"/>
      <c r="M103" s="154"/>
    </row>
    <row r="104" spans="2:13">
      <c r="B104" s="153"/>
      <c r="C104" s="154"/>
      <c r="D104" s="154"/>
      <c r="E104" s="154"/>
      <c r="F104" s="154"/>
      <c r="G104" s="154"/>
      <c r="H104" s="154"/>
      <c r="I104" s="154"/>
      <c r="J104" s="154"/>
      <c r="K104" s="154"/>
      <c r="L104" s="154"/>
      <c r="M104" s="154"/>
    </row>
    <row r="105" spans="2:13">
      <c r="B105" s="153"/>
      <c r="C105" s="154"/>
      <c r="D105" s="154"/>
      <c r="E105" s="154"/>
      <c r="F105" s="154"/>
      <c r="G105" s="154"/>
      <c r="H105" s="154"/>
      <c r="I105" s="154"/>
      <c r="J105" s="154"/>
      <c r="K105" s="154"/>
      <c r="L105" s="154"/>
      <c r="M105" s="154"/>
    </row>
    <row r="106" spans="2:13">
      <c r="B106" s="153"/>
      <c r="C106" s="154"/>
      <c r="D106" s="154"/>
      <c r="E106" s="154"/>
      <c r="F106" s="154"/>
      <c r="G106" s="154"/>
      <c r="H106" s="154"/>
      <c r="I106" s="154"/>
      <c r="J106" s="154"/>
      <c r="K106" s="154"/>
      <c r="L106" s="154"/>
      <c r="M106" s="154"/>
    </row>
    <row r="107" spans="2:13">
      <c r="B107" s="153"/>
      <c r="C107" s="154"/>
      <c r="D107" s="154"/>
      <c r="E107" s="154"/>
      <c r="F107" s="154"/>
      <c r="G107" s="154"/>
      <c r="H107" s="154"/>
      <c r="I107" s="154"/>
      <c r="J107" s="154"/>
      <c r="K107" s="154"/>
      <c r="L107" s="154"/>
      <c r="M107" s="154"/>
    </row>
    <row r="108" spans="2:13">
      <c r="B108" s="153"/>
      <c r="C108" s="154"/>
      <c r="D108" s="154"/>
      <c r="E108" s="154"/>
      <c r="F108" s="154"/>
      <c r="G108" s="154"/>
      <c r="H108" s="154"/>
      <c r="I108" s="154"/>
      <c r="J108" s="154"/>
      <c r="K108" s="154"/>
      <c r="L108" s="154"/>
      <c r="M108" s="154"/>
    </row>
    <row r="109" spans="2:13">
      <c r="B109" s="153"/>
      <c r="C109" s="154"/>
      <c r="D109" s="154"/>
      <c r="E109" s="154"/>
      <c r="F109" s="154"/>
      <c r="G109" s="154"/>
      <c r="H109" s="154"/>
      <c r="I109" s="154"/>
      <c r="J109" s="154"/>
      <c r="K109" s="154"/>
      <c r="L109" s="154"/>
      <c r="M109" s="154"/>
    </row>
    <row r="110" spans="2:13">
      <c r="B110" s="153"/>
      <c r="C110" s="154"/>
      <c r="D110" s="154"/>
      <c r="E110" s="154"/>
      <c r="F110" s="154"/>
      <c r="G110" s="154"/>
      <c r="H110" s="154"/>
      <c r="I110" s="154"/>
      <c r="J110" s="154"/>
      <c r="K110" s="154"/>
      <c r="L110" s="154"/>
      <c r="M110" s="154"/>
    </row>
    <row r="111" spans="2:13">
      <c r="B111" s="153"/>
      <c r="C111" s="154"/>
      <c r="D111" s="154"/>
      <c r="E111" s="154"/>
      <c r="F111" s="154"/>
      <c r="G111" s="154"/>
      <c r="H111" s="154"/>
      <c r="I111" s="154"/>
      <c r="J111" s="154"/>
      <c r="K111" s="154"/>
      <c r="L111" s="154"/>
      <c r="M111" s="154"/>
    </row>
    <row r="112" spans="2:13" ht="22.5" customHeight="1">
      <c r="B112" s="134" t="s">
        <v>127</v>
      </c>
      <c r="C112" s="163" t="s">
        <v>128</v>
      </c>
      <c r="D112" s="163"/>
      <c r="E112" s="163"/>
      <c r="F112" s="163"/>
      <c r="G112" s="163"/>
      <c r="H112" s="163" t="s">
        <v>96</v>
      </c>
      <c r="I112" s="163"/>
      <c r="J112" s="163"/>
      <c r="K112" s="163"/>
      <c r="L112" s="163"/>
      <c r="M112" s="163"/>
    </row>
    <row r="113" spans="2:13" ht="14.25" customHeight="1">
      <c r="B113" s="153" t="s">
        <v>129</v>
      </c>
      <c r="C113" s="154" t="s">
        <v>408</v>
      </c>
      <c r="D113" s="154"/>
      <c r="E113" s="154"/>
      <c r="F113" s="154"/>
      <c r="G113" s="154"/>
      <c r="H113" s="154" t="s">
        <v>96</v>
      </c>
      <c r="I113" s="154"/>
      <c r="J113" s="154"/>
      <c r="K113" s="154"/>
      <c r="L113" s="154"/>
      <c r="M113" s="154"/>
    </row>
    <row r="114" spans="2:13" ht="14.25" customHeight="1">
      <c r="B114" s="153"/>
      <c r="C114" s="154"/>
      <c r="D114" s="154"/>
      <c r="E114" s="154"/>
      <c r="F114" s="154"/>
      <c r="G114" s="154"/>
      <c r="H114" s="154"/>
      <c r="I114" s="154"/>
      <c r="J114" s="154"/>
      <c r="K114" s="154"/>
      <c r="L114" s="154"/>
      <c r="M114" s="154"/>
    </row>
    <row r="115" spans="2:13" ht="14.25" customHeight="1">
      <c r="B115" s="153"/>
      <c r="C115" s="154"/>
      <c r="D115" s="154"/>
      <c r="E115" s="154"/>
      <c r="F115" s="154"/>
      <c r="G115" s="154"/>
      <c r="H115" s="154"/>
      <c r="I115" s="154"/>
      <c r="J115" s="154"/>
      <c r="K115" s="154"/>
      <c r="L115" s="154"/>
      <c r="M115" s="154"/>
    </row>
    <row r="116" spans="2:13" ht="14.25" customHeight="1">
      <c r="B116" s="153"/>
      <c r="C116" s="154"/>
      <c r="D116" s="154"/>
      <c r="E116" s="154"/>
      <c r="F116" s="154"/>
      <c r="G116" s="154"/>
      <c r="H116" s="154"/>
      <c r="I116" s="154"/>
      <c r="J116" s="154"/>
      <c r="K116" s="154"/>
      <c r="L116" s="154"/>
      <c r="M116" s="154"/>
    </row>
    <row r="117" spans="2:13" ht="45" customHeight="1">
      <c r="B117" s="153"/>
      <c r="C117" s="154"/>
      <c r="D117" s="154"/>
      <c r="E117" s="154"/>
      <c r="F117" s="154"/>
      <c r="G117" s="154"/>
      <c r="H117" s="154"/>
      <c r="I117" s="154"/>
      <c r="J117" s="154"/>
      <c r="K117" s="154"/>
      <c r="L117" s="154"/>
      <c r="M117" s="154"/>
    </row>
    <row r="118" spans="2:13">
      <c r="B118" s="153" t="s">
        <v>130</v>
      </c>
      <c r="C118" s="154" t="s">
        <v>131</v>
      </c>
      <c r="D118" s="154"/>
      <c r="E118" s="154"/>
      <c r="F118" s="154"/>
      <c r="G118" s="154"/>
      <c r="H118" s="154" t="s">
        <v>96</v>
      </c>
      <c r="I118" s="154"/>
      <c r="J118" s="154"/>
      <c r="K118" s="154"/>
      <c r="L118" s="154"/>
      <c r="M118" s="154"/>
    </row>
    <row r="119" spans="2:13">
      <c r="B119" s="153"/>
      <c r="C119" s="154"/>
      <c r="D119" s="154"/>
      <c r="E119" s="154"/>
      <c r="F119" s="154"/>
      <c r="G119" s="154"/>
      <c r="H119" s="154"/>
      <c r="I119" s="154"/>
      <c r="J119" s="154"/>
      <c r="K119" s="154"/>
      <c r="L119" s="154"/>
      <c r="M119" s="154"/>
    </row>
    <row r="120" spans="2:13">
      <c r="B120" s="153"/>
      <c r="C120" s="154"/>
      <c r="D120" s="154"/>
      <c r="E120" s="154"/>
      <c r="F120" s="154"/>
      <c r="G120" s="154"/>
      <c r="H120" s="154"/>
      <c r="I120" s="154"/>
      <c r="J120" s="154"/>
      <c r="K120" s="154"/>
      <c r="L120" s="154"/>
      <c r="M120" s="154"/>
    </row>
    <row r="121" spans="2:13">
      <c r="B121" s="153"/>
      <c r="C121" s="154"/>
      <c r="D121" s="154"/>
      <c r="E121" s="154"/>
      <c r="F121" s="154"/>
      <c r="G121" s="154"/>
      <c r="H121" s="154"/>
      <c r="I121" s="154"/>
      <c r="J121" s="154"/>
      <c r="K121" s="154"/>
      <c r="L121" s="154"/>
      <c r="M121" s="154"/>
    </row>
    <row r="122" spans="2:13">
      <c r="B122" s="153"/>
      <c r="C122" s="154"/>
      <c r="D122" s="154"/>
      <c r="E122" s="154"/>
      <c r="F122" s="154"/>
      <c r="G122" s="154"/>
      <c r="H122" s="154"/>
      <c r="I122" s="154"/>
      <c r="J122" s="154"/>
      <c r="K122" s="154"/>
      <c r="L122" s="154"/>
      <c r="M122" s="154"/>
    </row>
    <row r="123" spans="2:13">
      <c r="B123" s="153"/>
      <c r="C123" s="154"/>
      <c r="D123" s="154"/>
      <c r="E123" s="154"/>
      <c r="F123" s="154"/>
      <c r="G123" s="154"/>
      <c r="H123" s="154"/>
      <c r="I123" s="154"/>
      <c r="J123" s="154"/>
      <c r="K123" s="154"/>
      <c r="L123" s="154"/>
      <c r="M123" s="154"/>
    </row>
    <row r="124" spans="2:13">
      <c r="B124" s="153"/>
      <c r="C124" s="154"/>
      <c r="D124" s="154"/>
      <c r="E124" s="154"/>
      <c r="F124" s="154"/>
      <c r="G124" s="154"/>
      <c r="H124" s="154"/>
      <c r="I124" s="154"/>
      <c r="J124" s="154"/>
      <c r="K124" s="154"/>
      <c r="L124" s="154"/>
      <c r="M124" s="154"/>
    </row>
    <row r="125" spans="2:13">
      <c r="B125" s="153"/>
      <c r="C125" s="154"/>
      <c r="D125" s="154"/>
      <c r="E125" s="154"/>
      <c r="F125" s="154"/>
      <c r="G125" s="154"/>
      <c r="H125" s="154"/>
      <c r="I125" s="154"/>
      <c r="J125" s="154"/>
      <c r="K125" s="154"/>
      <c r="L125" s="154"/>
      <c r="M125" s="154"/>
    </row>
    <row r="126" spans="2:13">
      <c r="B126" s="153"/>
      <c r="C126" s="154"/>
      <c r="D126" s="154"/>
      <c r="E126" s="154"/>
      <c r="F126" s="154"/>
      <c r="G126" s="154"/>
      <c r="H126" s="154"/>
      <c r="I126" s="154"/>
      <c r="J126" s="154"/>
      <c r="K126" s="154"/>
      <c r="L126" s="154"/>
      <c r="M126" s="154"/>
    </row>
    <row r="127" spans="2:13">
      <c r="B127" s="153"/>
      <c r="C127" s="154"/>
      <c r="D127" s="154"/>
      <c r="E127" s="154"/>
      <c r="F127" s="154"/>
      <c r="G127" s="154"/>
      <c r="H127" s="154"/>
      <c r="I127" s="154"/>
      <c r="J127" s="154"/>
      <c r="K127" s="154"/>
      <c r="L127" s="154"/>
      <c r="M127" s="154"/>
    </row>
    <row r="128" spans="2:13">
      <c r="B128" s="153"/>
      <c r="C128" s="154"/>
      <c r="D128" s="154"/>
      <c r="E128" s="154"/>
      <c r="F128" s="154"/>
      <c r="G128" s="154"/>
      <c r="H128" s="154"/>
      <c r="I128" s="154"/>
      <c r="J128" s="154"/>
      <c r="K128" s="154"/>
      <c r="L128" s="154"/>
      <c r="M128" s="154"/>
    </row>
    <row r="129" spans="2:13" ht="285.75" customHeight="1">
      <c r="B129" s="153"/>
      <c r="C129" s="154"/>
      <c r="D129" s="154"/>
      <c r="E129" s="154"/>
      <c r="F129" s="154"/>
      <c r="G129" s="154"/>
      <c r="H129" s="154"/>
      <c r="I129" s="154"/>
      <c r="J129" s="154"/>
      <c r="K129" s="154"/>
      <c r="L129" s="154"/>
      <c r="M129" s="154"/>
    </row>
    <row r="130" spans="2:13" ht="180" customHeight="1">
      <c r="B130" s="130" t="s">
        <v>132</v>
      </c>
      <c r="C130" s="154" t="s">
        <v>133</v>
      </c>
      <c r="D130" s="154"/>
      <c r="E130" s="154"/>
      <c r="F130" s="154"/>
      <c r="G130" s="154"/>
      <c r="H130" s="154" t="s">
        <v>116</v>
      </c>
      <c r="I130" s="154"/>
      <c r="J130" s="154"/>
      <c r="K130" s="154"/>
      <c r="L130" s="154"/>
      <c r="M130" s="154"/>
    </row>
    <row r="131" spans="2:13">
      <c r="B131" s="153" t="s">
        <v>134</v>
      </c>
      <c r="C131" s="159" t="s">
        <v>135</v>
      </c>
      <c r="D131" s="159"/>
      <c r="E131" s="159"/>
      <c r="F131" s="159"/>
      <c r="G131" s="159"/>
      <c r="H131" s="154" t="s">
        <v>136</v>
      </c>
      <c r="I131" s="154"/>
      <c r="J131" s="154"/>
      <c r="K131" s="154"/>
      <c r="L131" s="154"/>
      <c r="M131" s="154"/>
    </row>
    <row r="132" spans="2:13">
      <c r="B132" s="153"/>
      <c r="C132" s="159"/>
      <c r="D132" s="159"/>
      <c r="E132" s="159"/>
      <c r="F132" s="159"/>
      <c r="G132" s="159"/>
      <c r="H132" s="154"/>
      <c r="I132" s="154"/>
      <c r="J132" s="154"/>
      <c r="K132" s="154"/>
      <c r="L132" s="154"/>
      <c r="M132" s="154"/>
    </row>
    <row r="133" spans="2:13">
      <c r="B133" s="153"/>
      <c r="C133" s="159"/>
      <c r="D133" s="159"/>
      <c r="E133" s="159"/>
      <c r="F133" s="159"/>
      <c r="G133" s="159"/>
      <c r="H133" s="154"/>
      <c r="I133" s="154"/>
      <c r="J133" s="154"/>
      <c r="K133" s="154"/>
      <c r="L133" s="154"/>
      <c r="M133" s="154"/>
    </row>
    <row r="134" spans="2:13" ht="33" customHeight="1">
      <c r="B134" s="153"/>
      <c r="C134" s="159"/>
      <c r="D134" s="159"/>
      <c r="E134" s="159"/>
      <c r="F134" s="159"/>
      <c r="G134" s="159"/>
      <c r="H134" s="154"/>
      <c r="I134" s="154"/>
      <c r="J134" s="154"/>
      <c r="K134" s="154"/>
      <c r="L134" s="154"/>
      <c r="M134" s="154"/>
    </row>
    <row r="135" spans="2:13" ht="24.75" customHeight="1">
      <c r="B135" s="134" t="s">
        <v>137</v>
      </c>
      <c r="C135" s="163" t="s">
        <v>138</v>
      </c>
      <c r="D135" s="163"/>
      <c r="E135" s="163"/>
      <c r="F135" s="163"/>
      <c r="G135" s="163"/>
      <c r="H135" s="162" t="s">
        <v>96</v>
      </c>
      <c r="I135" s="162"/>
      <c r="J135" s="162"/>
      <c r="K135" s="162"/>
      <c r="L135" s="162"/>
      <c r="M135" s="162"/>
    </row>
    <row r="136" spans="2:13" ht="17.100000000000001" customHeight="1">
      <c r="B136" s="153" t="s">
        <v>139</v>
      </c>
      <c r="C136" s="159" t="s">
        <v>410</v>
      </c>
      <c r="D136" s="159"/>
      <c r="E136" s="159"/>
      <c r="F136" s="159"/>
      <c r="G136" s="159"/>
      <c r="H136" s="162" t="s">
        <v>96</v>
      </c>
      <c r="I136" s="162"/>
      <c r="J136" s="162"/>
      <c r="K136" s="162"/>
      <c r="L136" s="162"/>
      <c r="M136" s="162"/>
    </row>
    <row r="137" spans="2:13">
      <c r="B137" s="153"/>
      <c r="C137" s="159"/>
      <c r="D137" s="159"/>
      <c r="E137" s="159"/>
      <c r="F137" s="159"/>
      <c r="G137" s="159"/>
      <c r="H137" s="162"/>
      <c r="I137" s="162"/>
      <c r="J137" s="162"/>
      <c r="K137" s="162"/>
      <c r="L137" s="162"/>
      <c r="M137" s="162"/>
    </row>
    <row r="138" spans="2:13">
      <c r="B138" s="153"/>
      <c r="C138" s="159"/>
      <c r="D138" s="159"/>
      <c r="E138" s="159"/>
      <c r="F138" s="159"/>
      <c r="G138" s="159"/>
      <c r="H138" s="162"/>
      <c r="I138" s="162"/>
      <c r="J138" s="162"/>
      <c r="K138" s="162"/>
      <c r="L138" s="162"/>
      <c r="M138" s="162"/>
    </row>
    <row r="139" spans="2:13">
      <c r="B139" s="153"/>
      <c r="C139" s="159"/>
      <c r="D139" s="159"/>
      <c r="E139" s="159"/>
      <c r="F139" s="159"/>
      <c r="G139" s="159"/>
      <c r="H139" s="162"/>
      <c r="I139" s="162"/>
      <c r="J139" s="162"/>
      <c r="K139" s="162"/>
      <c r="L139" s="162"/>
      <c r="M139" s="162"/>
    </row>
    <row r="140" spans="2:13">
      <c r="B140" s="153"/>
      <c r="C140" s="159"/>
      <c r="D140" s="159"/>
      <c r="E140" s="159"/>
      <c r="F140" s="159"/>
      <c r="G140" s="159"/>
      <c r="H140" s="162"/>
      <c r="I140" s="162"/>
      <c r="J140" s="162"/>
      <c r="K140" s="162"/>
      <c r="L140" s="162"/>
      <c r="M140" s="162"/>
    </row>
    <row r="141" spans="2:13">
      <c r="B141" s="153"/>
      <c r="C141" s="159"/>
      <c r="D141" s="159"/>
      <c r="E141" s="159"/>
      <c r="F141" s="159"/>
      <c r="G141" s="159"/>
      <c r="H141" s="162"/>
      <c r="I141" s="162"/>
      <c r="J141" s="162"/>
      <c r="K141" s="162"/>
      <c r="L141" s="162"/>
      <c r="M141" s="162"/>
    </row>
    <row r="142" spans="2:13">
      <c r="B142" s="153"/>
      <c r="C142" s="159"/>
      <c r="D142" s="159"/>
      <c r="E142" s="159"/>
      <c r="F142" s="159"/>
      <c r="G142" s="159"/>
      <c r="H142" s="162"/>
      <c r="I142" s="162"/>
      <c r="J142" s="162"/>
      <c r="K142" s="162"/>
      <c r="L142" s="162"/>
      <c r="M142" s="162"/>
    </row>
    <row r="143" spans="2:13">
      <c r="B143" s="153"/>
      <c r="C143" s="159"/>
      <c r="D143" s="159"/>
      <c r="E143" s="159"/>
      <c r="F143" s="159"/>
      <c r="G143" s="159"/>
      <c r="H143" s="162"/>
      <c r="I143" s="162"/>
      <c r="J143" s="162"/>
      <c r="K143" s="162"/>
      <c r="L143" s="162"/>
      <c r="M143" s="162"/>
    </row>
    <row r="144" spans="2:13">
      <c r="B144" s="153"/>
      <c r="C144" s="159"/>
      <c r="D144" s="159"/>
      <c r="E144" s="159"/>
      <c r="F144" s="159"/>
      <c r="G144" s="159"/>
      <c r="H144" s="162"/>
      <c r="I144" s="162"/>
      <c r="J144" s="162"/>
      <c r="K144" s="162"/>
      <c r="L144" s="162"/>
      <c r="M144" s="162"/>
    </row>
    <row r="145" spans="2:13" ht="166.5" customHeight="1">
      <c r="B145" s="153"/>
      <c r="C145" s="159"/>
      <c r="D145" s="159"/>
      <c r="E145" s="159"/>
      <c r="F145" s="159"/>
      <c r="G145" s="159"/>
      <c r="H145" s="162"/>
      <c r="I145" s="162"/>
      <c r="J145" s="162"/>
      <c r="K145" s="162"/>
      <c r="L145" s="162"/>
      <c r="M145" s="162"/>
    </row>
    <row r="146" spans="2:13" ht="14.45" customHeight="1">
      <c r="B146" s="153"/>
      <c r="C146" s="159"/>
      <c r="D146" s="159"/>
      <c r="E146" s="159"/>
      <c r="F146" s="159"/>
      <c r="G146" s="159"/>
      <c r="H146" s="162"/>
      <c r="I146" s="162"/>
      <c r="J146" s="162"/>
      <c r="K146" s="162"/>
      <c r="L146" s="162"/>
      <c r="M146" s="162"/>
    </row>
    <row r="147" spans="2:13">
      <c r="B147" s="153"/>
      <c r="C147" s="159"/>
      <c r="D147" s="159"/>
      <c r="E147" s="159"/>
      <c r="F147" s="159"/>
      <c r="G147" s="159"/>
      <c r="H147" s="162"/>
      <c r="I147" s="162"/>
      <c r="J147" s="162"/>
      <c r="K147" s="162"/>
      <c r="L147" s="162"/>
      <c r="M147" s="162"/>
    </row>
    <row r="148" spans="2:13">
      <c r="B148" s="153"/>
      <c r="C148" s="159"/>
      <c r="D148" s="159"/>
      <c r="E148" s="159"/>
      <c r="F148" s="159"/>
      <c r="G148" s="159"/>
      <c r="H148" s="162"/>
      <c r="I148" s="162"/>
      <c r="J148" s="162"/>
      <c r="K148" s="162"/>
      <c r="L148" s="162"/>
      <c r="M148" s="162"/>
    </row>
    <row r="149" spans="2:13">
      <c r="B149" s="153"/>
      <c r="C149" s="159"/>
      <c r="D149" s="159"/>
      <c r="E149" s="159"/>
      <c r="F149" s="159"/>
      <c r="G149" s="159"/>
      <c r="H149" s="162"/>
      <c r="I149" s="162"/>
      <c r="J149" s="162"/>
      <c r="K149" s="162"/>
      <c r="L149" s="162"/>
      <c r="M149" s="162"/>
    </row>
    <row r="150" spans="2:13">
      <c r="B150" s="153"/>
      <c r="C150" s="159"/>
      <c r="D150" s="159"/>
      <c r="E150" s="159"/>
      <c r="F150" s="159"/>
      <c r="G150" s="159"/>
      <c r="H150" s="162"/>
      <c r="I150" s="162"/>
      <c r="J150" s="162"/>
      <c r="K150" s="162"/>
      <c r="L150" s="162"/>
      <c r="M150" s="162"/>
    </row>
    <row r="151" spans="2:13" ht="14.45" customHeight="1">
      <c r="B151" s="153"/>
      <c r="C151" s="159"/>
      <c r="D151" s="159"/>
      <c r="E151" s="159"/>
      <c r="F151" s="159"/>
      <c r="G151" s="159"/>
      <c r="H151" s="162"/>
      <c r="I151" s="162"/>
      <c r="J151" s="162"/>
      <c r="K151" s="162"/>
      <c r="L151" s="162"/>
      <c r="M151" s="162"/>
    </row>
    <row r="152" spans="2:13">
      <c r="B152" s="153"/>
      <c r="C152" s="159"/>
      <c r="D152" s="159"/>
      <c r="E152" s="159"/>
      <c r="F152" s="159"/>
      <c r="G152" s="159"/>
      <c r="H152" s="162"/>
      <c r="I152" s="162"/>
      <c r="J152" s="162"/>
      <c r="K152" s="162"/>
      <c r="L152" s="162"/>
      <c r="M152" s="162"/>
    </row>
    <row r="153" spans="2:13">
      <c r="B153" s="153"/>
      <c r="C153" s="159"/>
      <c r="D153" s="159"/>
      <c r="E153" s="159"/>
      <c r="F153" s="159"/>
      <c r="G153" s="159"/>
      <c r="H153" s="162"/>
      <c r="I153" s="162"/>
      <c r="J153" s="162"/>
      <c r="K153" s="162"/>
      <c r="L153" s="162"/>
      <c r="M153" s="162"/>
    </row>
    <row r="154" spans="2:13">
      <c r="B154" s="153"/>
      <c r="C154" s="159"/>
      <c r="D154" s="159"/>
      <c r="E154" s="159"/>
      <c r="F154" s="159"/>
      <c r="G154" s="159"/>
      <c r="H154" s="162"/>
      <c r="I154" s="162"/>
      <c r="J154" s="162"/>
      <c r="K154" s="162"/>
      <c r="L154" s="162"/>
      <c r="M154" s="162"/>
    </row>
    <row r="155" spans="2:13">
      <c r="B155" s="153"/>
      <c r="C155" s="159"/>
      <c r="D155" s="159"/>
      <c r="E155" s="159"/>
      <c r="F155" s="159"/>
      <c r="G155" s="159"/>
      <c r="H155" s="162"/>
      <c r="I155" s="162"/>
      <c r="J155" s="162"/>
      <c r="K155" s="162"/>
      <c r="L155" s="162"/>
      <c r="M155" s="162"/>
    </row>
    <row r="156" spans="2:13">
      <c r="B156" s="153"/>
      <c r="C156" s="159"/>
      <c r="D156" s="159"/>
      <c r="E156" s="159"/>
      <c r="F156" s="159"/>
      <c r="G156" s="159"/>
      <c r="H156" s="162"/>
      <c r="I156" s="162"/>
      <c r="J156" s="162"/>
      <c r="K156" s="162"/>
      <c r="L156" s="162"/>
      <c r="M156" s="162"/>
    </row>
    <row r="157" spans="2:13">
      <c r="B157" s="153"/>
      <c r="C157" s="159"/>
      <c r="D157" s="159"/>
      <c r="E157" s="159"/>
      <c r="F157" s="159"/>
      <c r="G157" s="159"/>
      <c r="H157" s="162"/>
      <c r="I157" s="162"/>
      <c r="J157" s="162"/>
      <c r="K157" s="162"/>
      <c r="L157" s="162"/>
      <c r="M157" s="162"/>
    </row>
    <row r="158" spans="2:13">
      <c r="B158" s="153"/>
      <c r="C158" s="159"/>
      <c r="D158" s="159"/>
      <c r="E158" s="159"/>
      <c r="F158" s="159"/>
      <c r="G158" s="159"/>
      <c r="H158" s="162"/>
      <c r="I158" s="162"/>
      <c r="J158" s="162"/>
      <c r="K158" s="162"/>
      <c r="L158" s="162"/>
      <c r="M158" s="162"/>
    </row>
    <row r="159" spans="2:13" ht="33" customHeight="1">
      <c r="B159" s="153"/>
      <c r="C159" s="159"/>
      <c r="D159" s="159"/>
      <c r="E159" s="159"/>
      <c r="F159" s="159"/>
      <c r="G159" s="159"/>
      <c r="H159" s="162"/>
      <c r="I159" s="162"/>
      <c r="J159" s="162"/>
      <c r="K159" s="162"/>
      <c r="L159" s="162"/>
      <c r="M159" s="162"/>
    </row>
    <row r="160" spans="2:13">
      <c r="B160" s="153" t="s">
        <v>140</v>
      </c>
      <c r="C160" s="159" t="s">
        <v>141</v>
      </c>
      <c r="D160" s="159"/>
      <c r="E160" s="159"/>
      <c r="F160" s="159"/>
      <c r="G160" s="159"/>
      <c r="H160" s="159" t="s">
        <v>142</v>
      </c>
      <c r="I160" s="159"/>
      <c r="J160" s="159"/>
      <c r="K160" s="159"/>
      <c r="L160" s="159"/>
      <c r="M160" s="159"/>
    </row>
    <row r="161" spans="2:13">
      <c r="B161" s="153"/>
      <c r="C161" s="159"/>
      <c r="D161" s="159"/>
      <c r="E161" s="159"/>
      <c r="F161" s="159"/>
      <c r="G161" s="159"/>
      <c r="H161" s="159"/>
      <c r="I161" s="159"/>
      <c r="J161" s="159"/>
      <c r="K161" s="159"/>
      <c r="L161" s="159"/>
      <c r="M161" s="159"/>
    </row>
    <row r="162" spans="2:13">
      <c r="B162" s="153"/>
      <c r="C162" s="159"/>
      <c r="D162" s="159"/>
      <c r="E162" s="159"/>
      <c r="F162" s="159"/>
      <c r="G162" s="159"/>
      <c r="H162" s="159"/>
      <c r="I162" s="159"/>
      <c r="J162" s="159"/>
      <c r="K162" s="159"/>
      <c r="L162" s="159"/>
      <c r="M162" s="159"/>
    </row>
    <row r="163" spans="2:13">
      <c r="B163" s="153"/>
      <c r="C163" s="159"/>
      <c r="D163" s="159"/>
      <c r="E163" s="159"/>
      <c r="F163" s="159"/>
      <c r="G163" s="159"/>
      <c r="H163" s="159"/>
      <c r="I163" s="159"/>
      <c r="J163" s="159"/>
      <c r="K163" s="159"/>
      <c r="L163" s="159"/>
      <c r="M163" s="159"/>
    </row>
    <row r="164" spans="2:13">
      <c r="B164" s="153"/>
      <c r="C164" s="159"/>
      <c r="D164" s="159"/>
      <c r="E164" s="159"/>
      <c r="F164" s="159"/>
      <c r="G164" s="159"/>
      <c r="H164" s="159"/>
      <c r="I164" s="159"/>
      <c r="J164" s="159"/>
      <c r="K164" s="159"/>
      <c r="L164" s="159"/>
      <c r="M164" s="159"/>
    </row>
    <row r="165" spans="2:13" ht="5.0999999999999996" customHeight="1">
      <c r="B165" s="153" t="s">
        <v>143</v>
      </c>
      <c r="C165" s="160" t="s">
        <v>144</v>
      </c>
      <c r="D165" s="160"/>
      <c r="E165" s="160"/>
      <c r="F165" s="160"/>
      <c r="G165" s="160"/>
      <c r="H165" s="161" t="s">
        <v>145</v>
      </c>
      <c r="I165" s="161"/>
      <c r="J165" s="161"/>
      <c r="K165" s="161"/>
      <c r="L165" s="161"/>
      <c r="M165" s="161"/>
    </row>
    <row r="166" spans="2:13">
      <c r="B166" s="153"/>
      <c r="C166" s="160"/>
      <c r="D166" s="160"/>
      <c r="E166" s="160"/>
      <c r="F166" s="160"/>
      <c r="G166" s="160"/>
      <c r="H166" s="161"/>
      <c r="I166" s="161"/>
      <c r="J166" s="161"/>
      <c r="K166" s="161"/>
      <c r="L166" s="161"/>
      <c r="M166" s="161"/>
    </row>
    <row r="167" spans="2:13">
      <c r="B167" s="153"/>
      <c r="C167" s="160"/>
      <c r="D167" s="160"/>
      <c r="E167" s="160"/>
      <c r="F167" s="160"/>
      <c r="G167" s="160"/>
      <c r="H167" s="161"/>
      <c r="I167" s="161"/>
      <c r="J167" s="161"/>
      <c r="K167" s="161"/>
      <c r="L167" s="161"/>
      <c r="M167" s="161"/>
    </row>
    <row r="168" spans="2:13">
      <c r="B168" s="153"/>
      <c r="C168" s="160"/>
      <c r="D168" s="160"/>
      <c r="E168" s="160"/>
      <c r="F168" s="160"/>
      <c r="G168" s="160"/>
      <c r="H168" s="161"/>
      <c r="I168" s="161"/>
      <c r="J168" s="161"/>
      <c r="K168" s="161"/>
      <c r="L168" s="161"/>
      <c r="M168" s="161"/>
    </row>
    <row r="169" spans="2:13">
      <c r="B169" s="153"/>
      <c r="C169" s="160"/>
      <c r="D169" s="160"/>
      <c r="E169" s="160"/>
      <c r="F169" s="160"/>
      <c r="G169" s="160"/>
      <c r="H169" s="161"/>
      <c r="I169" s="161"/>
      <c r="J169" s="161"/>
      <c r="K169" s="161"/>
      <c r="L169" s="161"/>
      <c r="M169" s="161"/>
    </row>
    <row r="170" spans="2:13" ht="132" customHeight="1">
      <c r="B170" s="153" t="s">
        <v>146</v>
      </c>
      <c r="C170" s="154" t="s">
        <v>147</v>
      </c>
      <c r="D170" s="154"/>
      <c r="E170" s="154"/>
      <c r="F170" s="154"/>
      <c r="G170" s="154"/>
      <c r="H170" s="154" t="s">
        <v>96</v>
      </c>
      <c r="I170" s="154"/>
      <c r="J170" s="154"/>
      <c r="K170" s="154"/>
      <c r="L170" s="154"/>
      <c r="M170" s="154"/>
    </row>
    <row r="171" spans="2:13">
      <c r="B171" s="153"/>
      <c r="C171" s="154"/>
      <c r="D171" s="154"/>
      <c r="E171" s="154"/>
      <c r="F171" s="154"/>
      <c r="G171" s="154"/>
      <c r="H171" s="154"/>
      <c r="I171" s="154"/>
      <c r="J171" s="154"/>
      <c r="K171" s="154"/>
      <c r="L171" s="154"/>
      <c r="M171" s="154"/>
    </row>
    <row r="172" spans="2:13">
      <c r="B172" s="153"/>
      <c r="C172" s="154"/>
      <c r="D172" s="154"/>
      <c r="E172" s="154"/>
      <c r="F172" s="154"/>
      <c r="G172" s="154"/>
      <c r="H172" s="154"/>
      <c r="I172" s="154"/>
      <c r="J172" s="154"/>
      <c r="K172" s="154"/>
      <c r="L172" s="154"/>
      <c r="M172" s="154"/>
    </row>
    <row r="173" spans="2:13">
      <c r="B173" s="153"/>
      <c r="C173" s="154"/>
      <c r="D173" s="154"/>
      <c r="E173" s="154"/>
      <c r="F173" s="154"/>
      <c r="G173" s="154"/>
      <c r="H173" s="154"/>
      <c r="I173" s="154"/>
      <c r="J173" s="154"/>
      <c r="K173" s="154"/>
      <c r="L173" s="154"/>
      <c r="M173" s="154"/>
    </row>
    <row r="174" spans="2:13">
      <c r="B174" s="153"/>
      <c r="C174" s="154"/>
      <c r="D174" s="154"/>
      <c r="E174" s="154"/>
      <c r="F174" s="154"/>
      <c r="G174" s="154"/>
      <c r="H174" s="154"/>
      <c r="I174" s="154"/>
      <c r="J174" s="154"/>
      <c r="K174" s="154"/>
      <c r="L174" s="154"/>
      <c r="M174" s="154"/>
    </row>
    <row r="175" spans="2:13" ht="14.45" customHeight="1">
      <c r="B175" s="153"/>
      <c r="C175" s="154"/>
      <c r="D175" s="154"/>
      <c r="E175" s="154"/>
      <c r="F175" s="154"/>
      <c r="G175" s="154"/>
      <c r="H175" s="154"/>
      <c r="I175" s="154"/>
      <c r="J175" s="154"/>
      <c r="K175" s="154"/>
      <c r="L175" s="154"/>
      <c r="M175" s="154"/>
    </row>
    <row r="176" spans="2:13">
      <c r="B176" s="153"/>
      <c r="C176" s="154"/>
      <c r="D176" s="154"/>
      <c r="E176" s="154"/>
      <c r="F176" s="154"/>
      <c r="G176" s="154"/>
      <c r="H176" s="154"/>
      <c r="I176" s="154"/>
      <c r="J176" s="154"/>
      <c r="K176" s="154"/>
      <c r="L176" s="154"/>
      <c r="M176" s="154"/>
    </row>
    <row r="177" spans="2:13">
      <c r="B177" s="153"/>
      <c r="C177" s="154"/>
      <c r="D177" s="154"/>
      <c r="E177" s="154"/>
      <c r="F177" s="154"/>
      <c r="G177" s="154"/>
      <c r="H177" s="154"/>
      <c r="I177" s="154"/>
      <c r="J177" s="154"/>
      <c r="K177" s="154"/>
      <c r="L177" s="154"/>
      <c r="M177" s="154"/>
    </row>
    <row r="178" spans="2:13">
      <c r="B178" s="153"/>
      <c r="C178" s="154"/>
      <c r="D178" s="154"/>
      <c r="E178" s="154"/>
      <c r="F178" s="154"/>
      <c r="G178" s="154"/>
      <c r="H178" s="154"/>
      <c r="I178" s="154"/>
      <c r="J178" s="154"/>
      <c r="K178" s="154"/>
      <c r="L178" s="154"/>
      <c r="M178" s="154"/>
    </row>
    <row r="179" spans="2:13">
      <c r="B179" s="153"/>
      <c r="C179" s="154"/>
      <c r="D179" s="154"/>
      <c r="E179" s="154"/>
      <c r="F179" s="154"/>
      <c r="G179" s="154"/>
      <c r="H179" s="154"/>
      <c r="I179" s="154"/>
      <c r="J179" s="154"/>
      <c r="K179" s="154"/>
      <c r="L179" s="154"/>
      <c r="M179" s="154"/>
    </row>
    <row r="180" spans="2:13" ht="14.45" customHeight="1">
      <c r="B180" s="153"/>
      <c r="C180" s="154"/>
      <c r="D180" s="154"/>
      <c r="E180" s="154"/>
      <c r="F180" s="154"/>
      <c r="G180" s="154"/>
      <c r="H180" s="154"/>
      <c r="I180" s="154"/>
      <c r="J180" s="154"/>
      <c r="K180" s="154"/>
      <c r="L180" s="154"/>
      <c r="M180" s="154"/>
    </row>
    <row r="181" spans="2:13">
      <c r="B181" s="153"/>
      <c r="C181" s="154"/>
      <c r="D181" s="154"/>
      <c r="E181" s="154"/>
      <c r="F181" s="154"/>
      <c r="G181" s="154"/>
      <c r="H181" s="154"/>
      <c r="I181" s="154"/>
      <c r="J181" s="154"/>
      <c r="K181" s="154"/>
      <c r="L181" s="154"/>
      <c r="M181" s="154"/>
    </row>
    <row r="182" spans="2:13">
      <c r="B182" s="153"/>
      <c r="C182" s="154"/>
      <c r="D182" s="154"/>
      <c r="E182" s="154"/>
      <c r="F182" s="154"/>
      <c r="G182" s="154"/>
      <c r="H182" s="154"/>
      <c r="I182" s="154"/>
      <c r="J182" s="154"/>
      <c r="K182" s="154"/>
      <c r="L182" s="154"/>
      <c r="M182" s="154"/>
    </row>
    <row r="183" spans="2:13" ht="30.75" customHeight="1">
      <c r="B183" s="153"/>
      <c r="C183" s="154"/>
      <c r="D183" s="154"/>
      <c r="E183" s="154"/>
      <c r="F183" s="154"/>
      <c r="G183" s="154"/>
      <c r="H183" s="154"/>
      <c r="I183" s="154"/>
      <c r="J183" s="154"/>
      <c r="K183" s="154"/>
      <c r="L183" s="154"/>
      <c r="M183" s="154"/>
    </row>
    <row r="184" spans="2:13" ht="35.25" customHeight="1">
      <c r="B184" s="153" t="s">
        <v>148</v>
      </c>
      <c r="C184" s="159" t="s">
        <v>149</v>
      </c>
      <c r="D184" s="159"/>
      <c r="E184" s="159"/>
      <c r="F184" s="159"/>
      <c r="G184" s="159"/>
      <c r="H184" s="159" t="s">
        <v>150</v>
      </c>
      <c r="I184" s="159"/>
      <c r="J184" s="159"/>
      <c r="K184" s="159"/>
      <c r="L184" s="159"/>
      <c r="M184" s="159"/>
    </row>
    <row r="185" spans="2:13" ht="14.45" customHeight="1">
      <c r="B185" s="153"/>
      <c r="C185" s="159"/>
      <c r="D185" s="159"/>
      <c r="E185" s="159"/>
      <c r="F185" s="159"/>
      <c r="G185" s="159"/>
      <c r="H185" s="159"/>
      <c r="I185" s="159"/>
      <c r="J185" s="159"/>
      <c r="K185" s="159"/>
      <c r="L185" s="159"/>
      <c r="M185" s="159"/>
    </row>
    <row r="186" spans="2:13">
      <c r="B186" s="153"/>
      <c r="C186" s="159"/>
      <c r="D186" s="159"/>
      <c r="E186" s="159"/>
      <c r="F186" s="159"/>
      <c r="G186" s="159"/>
      <c r="H186" s="159"/>
      <c r="I186" s="159"/>
      <c r="J186" s="159"/>
      <c r="K186" s="159"/>
      <c r="L186" s="159"/>
      <c r="M186" s="159"/>
    </row>
    <row r="187" spans="2:13">
      <c r="B187" s="153"/>
      <c r="C187" s="159"/>
      <c r="D187" s="159"/>
      <c r="E187" s="159"/>
      <c r="F187" s="159"/>
      <c r="G187" s="159"/>
      <c r="H187" s="159"/>
      <c r="I187" s="159"/>
      <c r="J187" s="159"/>
      <c r="K187" s="159"/>
      <c r="L187" s="159"/>
      <c r="M187" s="159"/>
    </row>
    <row r="188" spans="2:13">
      <c r="B188" s="153"/>
      <c r="C188" s="159"/>
      <c r="D188" s="159"/>
      <c r="E188" s="159"/>
      <c r="F188" s="159"/>
      <c r="G188" s="159"/>
      <c r="H188" s="159"/>
      <c r="I188" s="159"/>
      <c r="J188" s="159"/>
      <c r="K188" s="159"/>
      <c r="L188" s="159"/>
      <c r="M188" s="159"/>
    </row>
    <row r="189" spans="2:13" ht="73.5" customHeight="1">
      <c r="B189" s="153" t="s">
        <v>151</v>
      </c>
      <c r="C189" s="154" t="s">
        <v>152</v>
      </c>
      <c r="D189" s="154"/>
      <c r="E189" s="154"/>
      <c r="F189" s="154"/>
      <c r="G189" s="154"/>
      <c r="H189" s="159" t="s">
        <v>96</v>
      </c>
      <c r="I189" s="159"/>
      <c r="J189" s="159"/>
      <c r="K189" s="159"/>
      <c r="L189" s="159"/>
      <c r="M189" s="159"/>
    </row>
    <row r="190" spans="2:13">
      <c r="B190" s="153"/>
      <c r="C190" s="154"/>
      <c r="D190" s="154"/>
      <c r="E190" s="154"/>
      <c r="F190" s="154"/>
      <c r="G190" s="154"/>
      <c r="H190" s="159"/>
      <c r="I190" s="159"/>
      <c r="J190" s="159"/>
      <c r="K190" s="159"/>
      <c r="L190" s="159"/>
      <c r="M190" s="159"/>
    </row>
    <row r="191" spans="2:13">
      <c r="B191" s="153"/>
      <c r="C191" s="154"/>
      <c r="D191" s="154"/>
      <c r="E191" s="154"/>
      <c r="F191" s="154"/>
      <c r="G191" s="154"/>
      <c r="H191" s="159"/>
      <c r="I191" s="159"/>
      <c r="J191" s="159"/>
      <c r="K191" s="159"/>
      <c r="L191" s="159"/>
      <c r="M191" s="159"/>
    </row>
    <row r="192" spans="2:13">
      <c r="B192" s="153"/>
      <c r="C192" s="154"/>
      <c r="D192" s="154"/>
      <c r="E192" s="154"/>
      <c r="F192" s="154"/>
      <c r="G192" s="154"/>
      <c r="H192" s="159"/>
      <c r="I192" s="159"/>
      <c r="J192" s="159"/>
      <c r="K192" s="159"/>
      <c r="L192" s="159"/>
      <c r="M192" s="159"/>
    </row>
    <row r="193" spans="2:13">
      <c r="B193" s="153"/>
      <c r="C193" s="154"/>
      <c r="D193" s="154"/>
      <c r="E193" s="154"/>
      <c r="F193" s="154"/>
      <c r="G193" s="154"/>
      <c r="H193" s="159"/>
      <c r="I193" s="159"/>
      <c r="J193" s="159"/>
      <c r="K193" s="159"/>
      <c r="L193" s="159"/>
      <c r="M193" s="159"/>
    </row>
    <row r="194" spans="2:13">
      <c r="B194" s="153"/>
      <c r="C194" s="154"/>
      <c r="D194" s="154"/>
      <c r="E194" s="154"/>
      <c r="F194" s="154"/>
      <c r="G194" s="154"/>
      <c r="H194" s="159"/>
      <c r="I194" s="159"/>
      <c r="J194" s="159"/>
      <c r="K194" s="159"/>
      <c r="L194" s="159"/>
      <c r="M194" s="159"/>
    </row>
    <row r="195" spans="2:13">
      <c r="B195" s="153"/>
      <c r="C195" s="154"/>
      <c r="D195" s="154"/>
      <c r="E195" s="154"/>
      <c r="F195" s="154"/>
      <c r="G195" s="154"/>
      <c r="H195" s="159"/>
      <c r="I195" s="159"/>
      <c r="J195" s="159"/>
      <c r="K195" s="159"/>
      <c r="L195" s="159"/>
      <c r="M195" s="159"/>
    </row>
    <row r="196" spans="2:13">
      <c r="B196" s="153"/>
      <c r="C196" s="154"/>
      <c r="D196" s="154"/>
      <c r="E196" s="154"/>
      <c r="F196" s="154"/>
      <c r="G196" s="154"/>
      <c r="H196" s="159"/>
      <c r="I196" s="159"/>
      <c r="J196" s="159"/>
      <c r="K196" s="159"/>
      <c r="L196" s="159"/>
      <c r="M196" s="159"/>
    </row>
    <row r="197" spans="2:13" ht="22.5" customHeight="1">
      <c r="B197" s="153"/>
      <c r="C197" s="154"/>
      <c r="D197" s="154"/>
      <c r="E197" s="154"/>
      <c r="F197" s="154"/>
      <c r="G197" s="154"/>
      <c r="H197" s="159"/>
      <c r="I197" s="159"/>
      <c r="J197" s="159"/>
      <c r="K197" s="159"/>
      <c r="L197" s="159"/>
      <c r="M197" s="159"/>
    </row>
    <row r="198" spans="2:13" ht="39" customHeight="1">
      <c r="B198" s="153" t="s">
        <v>153</v>
      </c>
      <c r="C198" s="154" t="s">
        <v>154</v>
      </c>
      <c r="D198" s="154"/>
      <c r="E198" s="154"/>
      <c r="F198" s="154"/>
      <c r="G198" s="154"/>
      <c r="H198" s="154" t="s">
        <v>155</v>
      </c>
      <c r="I198" s="154"/>
      <c r="J198" s="154"/>
      <c r="K198" s="154"/>
      <c r="L198" s="154"/>
      <c r="M198" s="154"/>
    </row>
    <row r="199" spans="2:13" ht="14.45" customHeight="1">
      <c r="B199" s="153"/>
      <c r="C199" s="154"/>
      <c r="D199" s="154"/>
      <c r="E199" s="154"/>
      <c r="F199" s="154"/>
      <c r="G199" s="154"/>
      <c r="H199" s="154"/>
      <c r="I199" s="154"/>
      <c r="J199" s="154"/>
      <c r="K199" s="154"/>
      <c r="L199" s="154"/>
      <c r="M199" s="154"/>
    </row>
    <row r="200" spans="2:13" ht="104.1" customHeight="1">
      <c r="B200" s="153" t="s">
        <v>7</v>
      </c>
      <c r="C200" s="154" t="s">
        <v>156</v>
      </c>
      <c r="D200" s="154"/>
      <c r="E200" s="154"/>
      <c r="F200" s="154"/>
      <c r="G200" s="154"/>
      <c r="H200" s="154" t="s">
        <v>96</v>
      </c>
      <c r="I200" s="154"/>
      <c r="J200" s="154"/>
      <c r="K200" s="154"/>
      <c r="L200" s="154"/>
      <c r="M200" s="154"/>
    </row>
    <row r="201" spans="2:13" ht="20.25" customHeight="1">
      <c r="B201" s="153"/>
      <c r="C201" s="154"/>
      <c r="D201" s="154"/>
      <c r="E201" s="154"/>
      <c r="F201" s="154"/>
      <c r="G201" s="154"/>
      <c r="H201" s="154"/>
      <c r="I201" s="154"/>
      <c r="J201" s="154"/>
      <c r="K201" s="154"/>
      <c r="L201" s="154"/>
      <c r="M201" s="154"/>
    </row>
    <row r="202" spans="2:13" ht="22.5" customHeight="1">
      <c r="B202" s="153"/>
      <c r="C202" s="154"/>
      <c r="D202" s="154"/>
      <c r="E202" s="154"/>
      <c r="F202" s="154"/>
      <c r="G202" s="154"/>
      <c r="H202" s="154"/>
      <c r="I202" s="154"/>
      <c r="J202" s="154"/>
      <c r="K202" s="154"/>
      <c r="L202" s="154"/>
      <c r="M202" s="154"/>
    </row>
    <row r="203" spans="2:13" ht="23.25" customHeight="1">
      <c r="B203" s="153"/>
      <c r="C203" s="154"/>
      <c r="D203" s="154"/>
      <c r="E203" s="154"/>
      <c r="F203" s="154"/>
      <c r="G203" s="154"/>
      <c r="H203" s="154"/>
      <c r="I203" s="154"/>
      <c r="J203" s="154"/>
      <c r="K203" s="154"/>
      <c r="L203" s="154"/>
      <c r="M203" s="154"/>
    </row>
    <row r="204" spans="2:13" ht="14.45" customHeight="1">
      <c r="B204" s="153"/>
      <c r="C204" s="154"/>
      <c r="D204" s="154"/>
      <c r="E204" s="154"/>
      <c r="F204" s="154"/>
      <c r="G204" s="154"/>
      <c r="H204" s="154"/>
      <c r="I204" s="154"/>
      <c r="J204" s="154"/>
      <c r="K204" s="154"/>
      <c r="L204" s="154"/>
      <c r="M204" s="154"/>
    </row>
    <row r="205" spans="2:13">
      <c r="B205" s="153"/>
      <c r="C205" s="154"/>
      <c r="D205" s="154"/>
      <c r="E205" s="154"/>
      <c r="F205" s="154"/>
      <c r="G205" s="154"/>
      <c r="H205" s="154"/>
      <c r="I205" s="154"/>
      <c r="J205" s="154"/>
      <c r="K205" s="154"/>
      <c r="L205" s="154"/>
      <c r="M205" s="154"/>
    </row>
    <row r="206" spans="2:13">
      <c r="B206" s="153"/>
      <c r="C206" s="154"/>
      <c r="D206" s="154"/>
      <c r="E206" s="154"/>
      <c r="F206" s="154"/>
      <c r="G206" s="154"/>
      <c r="H206" s="154"/>
      <c r="I206" s="154"/>
      <c r="J206" s="154"/>
      <c r="K206" s="154"/>
      <c r="L206" s="154"/>
      <c r="M206" s="154"/>
    </row>
    <row r="207" spans="2:13">
      <c r="B207" s="153"/>
      <c r="C207" s="154"/>
      <c r="D207" s="154"/>
      <c r="E207" s="154"/>
      <c r="F207" s="154"/>
      <c r="G207" s="154"/>
      <c r="H207" s="154"/>
      <c r="I207" s="154"/>
      <c r="J207" s="154"/>
      <c r="K207" s="154"/>
      <c r="L207" s="154"/>
      <c r="M207" s="154"/>
    </row>
    <row r="208" spans="2:13" ht="110.25" customHeight="1">
      <c r="B208" s="135" t="s">
        <v>157</v>
      </c>
      <c r="C208" s="155" t="s">
        <v>158</v>
      </c>
      <c r="D208" s="155"/>
      <c r="E208" s="155"/>
      <c r="F208" s="155"/>
      <c r="G208" s="155"/>
      <c r="H208" s="156"/>
      <c r="I208" s="157"/>
      <c r="J208" s="157"/>
      <c r="K208" s="157"/>
      <c r="L208" s="157"/>
      <c r="M208" s="158"/>
    </row>
    <row r="209" spans="2:13" ht="73.5" customHeight="1">
      <c r="B209" s="153" t="s">
        <v>159</v>
      </c>
      <c r="C209" s="154" t="s">
        <v>409</v>
      </c>
      <c r="D209" s="154"/>
      <c r="E209" s="154"/>
      <c r="F209" s="154"/>
      <c r="G209" s="154"/>
      <c r="H209" s="154" t="s">
        <v>96</v>
      </c>
      <c r="I209" s="154"/>
      <c r="J209" s="154"/>
      <c r="K209" s="154"/>
      <c r="L209" s="154"/>
      <c r="M209" s="154"/>
    </row>
    <row r="210" spans="2:13">
      <c r="B210" s="153"/>
      <c r="C210" s="154"/>
      <c r="D210" s="154"/>
      <c r="E210" s="154"/>
      <c r="F210" s="154"/>
      <c r="G210" s="154"/>
      <c r="H210" s="154"/>
      <c r="I210" s="154"/>
      <c r="J210" s="154"/>
      <c r="K210" s="154"/>
      <c r="L210" s="154"/>
      <c r="M210" s="154"/>
    </row>
    <row r="211" spans="2:13">
      <c r="B211" s="153"/>
      <c r="C211" s="154"/>
      <c r="D211" s="154"/>
      <c r="E211" s="154"/>
      <c r="F211" s="154"/>
      <c r="G211" s="154"/>
      <c r="H211" s="154"/>
      <c r="I211" s="154"/>
      <c r="J211" s="154"/>
      <c r="K211" s="154"/>
      <c r="L211" s="154"/>
      <c r="M211" s="154"/>
    </row>
    <row r="212" spans="2:13" ht="22.5" customHeight="1">
      <c r="B212" s="153"/>
      <c r="C212" s="154"/>
      <c r="D212" s="154"/>
      <c r="E212" s="154"/>
      <c r="F212" s="154"/>
      <c r="G212" s="154"/>
      <c r="H212" s="154"/>
      <c r="I212" s="154"/>
      <c r="J212" s="154"/>
      <c r="K212" s="154"/>
      <c r="L212" s="154"/>
      <c r="M212" s="154"/>
    </row>
    <row r="213" spans="2:13" ht="14.45" customHeight="1">
      <c r="B213" s="153"/>
      <c r="C213" s="154"/>
      <c r="D213" s="154"/>
      <c r="E213" s="154"/>
      <c r="F213" s="154"/>
      <c r="G213" s="154"/>
      <c r="H213" s="154"/>
      <c r="I213" s="154"/>
      <c r="J213" s="154"/>
      <c r="K213" s="154"/>
      <c r="L213" s="154"/>
      <c r="M213" s="154"/>
    </row>
    <row r="214" spans="2:13" ht="61.5" customHeight="1">
      <c r="B214" s="153" t="s">
        <v>160</v>
      </c>
      <c r="C214" s="154" t="s">
        <v>161</v>
      </c>
      <c r="D214" s="154"/>
      <c r="E214" s="154"/>
      <c r="F214" s="154"/>
      <c r="G214" s="154"/>
      <c r="H214" s="154" t="s">
        <v>96</v>
      </c>
      <c r="I214" s="154"/>
      <c r="J214" s="154"/>
      <c r="K214" s="154"/>
      <c r="L214" s="154"/>
      <c r="M214" s="154"/>
    </row>
    <row r="215" spans="2:13" ht="14.45" customHeight="1">
      <c r="B215" s="153"/>
      <c r="C215" s="154"/>
      <c r="D215" s="154"/>
      <c r="E215" s="154"/>
      <c r="F215" s="154"/>
      <c r="G215" s="154"/>
      <c r="H215" s="154"/>
      <c r="I215" s="154"/>
      <c r="J215" s="154"/>
      <c r="K215" s="154"/>
      <c r="L215" s="154"/>
      <c r="M215" s="154"/>
    </row>
    <row r="216" spans="2:13">
      <c r="B216" s="153"/>
      <c r="C216" s="154"/>
      <c r="D216" s="154"/>
      <c r="E216" s="154"/>
      <c r="F216" s="154"/>
      <c r="G216" s="154"/>
      <c r="H216" s="154"/>
      <c r="I216" s="154"/>
      <c r="J216" s="154"/>
      <c r="K216" s="154"/>
      <c r="L216" s="154"/>
      <c r="M216" s="154"/>
    </row>
    <row r="217" spans="2:13">
      <c r="B217" s="153"/>
      <c r="C217" s="154"/>
      <c r="D217" s="154"/>
      <c r="E217" s="154"/>
      <c r="F217" s="154"/>
      <c r="G217" s="154"/>
      <c r="H217" s="154"/>
      <c r="I217" s="154"/>
      <c r="J217" s="154"/>
      <c r="K217" s="154"/>
      <c r="L217" s="154"/>
      <c r="M217" s="154"/>
    </row>
    <row r="218" spans="2:13">
      <c r="B218" s="153"/>
      <c r="C218" s="154"/>
      <c r="D218" s="154"/>
      <c r="E218" s="154"/>
      <c r="F218" s="154"/>
      <c r="G218" s="154"/>
      <c r="H218" s="154"/>
      <c r="I218" s="154"/>
      <c r="J218" s="154"/>
      <c r="K218" s="154"/>
      <c r="L218" s="154"/>
      <c r="M218" s="154"/>
    </row>
    <row r="219" spans="2:13">
      <c r="B219" s="153"/>
      <c r="C219" s="154"/>
      <c r="D219" s="154"/>
      <c r="E219" s="154"/>
      <c r="F219" s="154"/>
      <c r="G219" s="154"/>
      <c r="H219" s="154"/>
      <c r="I219" s="154"/>
      <c r="J219" s="154"/>
      <c r="K219" s="154"/>
      <c r="L219" s="154"/>
      <c r="M219" s="154"/>
    </row>
    <row r="220" spans="2:13" ht="71.099999999999994" customHeight="1">
      <c r="B220" s="153" t="s">
        <v>162</v>
      </c>
      <c r="C220" s="154" t="s">
        <v>412</v>
      </c>
      <c r="D220" s="154"/>
      <c r="E220" s="154"/>
      <c r="F220" s="154"/>
      <c r="G220" s="154"/>
      <c r="H220" s="154" t="s">
        <v>96</v>
      </c>
      <c r="I220" s="154"/>
      <c r="J220" s="154"/>
      <c r="K220" s="154"/>
      <c r="L220" s="154"/>
      <c r="M220" s="154"/>
    </row>
    <row r="221" spans="2:13">
      <c r="B221" s="153"/>
      <c r="C221" s="154"/>
      <c r="D221" s="154"/>
      <c r="E221" s="154"/>
      <c r="F221" s="154"/>
      <c r="G221" s="154"/>
      <c r="H221" s="154"/>
      <c r="I221" s="154"/>
      <c r="J221" s="154"/>
      <c r="K221" s="154"/>
      <c r="L221" s="154"/>
      <c r="M221" s="154"/>
    </row>
    <row r="222" spans="2:13">
      <c r="B222" s="153"/>
      <c r="C222" s="154"/>
      <c r="D222" s="154"/>
      <c r="E222" s="154"/>
      <c r="F222" s="154"/>
      <c r="G222" s="154"/>
      <c r="H222" s="154"/>
      <c r="I222" s="154"/>
      <c r="J222" s="154"/>
      <c r="K222" s="154"/>
      <c r="L222" s="154"/>
      <c r="M222" s="154"/>
    </row>
    <row r="223" spans="2:13" ht="14.45" customHeight="1">
      <c r="B223" s="153"/>
      <c r="C223" s="154"/>
      <c r="D223" s="154"/>
      <c r="E223" s="154"/>
      <c r="F223" s="154"/>
      <c r="G223" s="154"/>
      <c r="H223" s="154"/>
      <c r="I223" s="154"/>
      <c r="J223" s="154"/>
      <c r="K223" s="154"/>
      <c r="L223" s="154"/>
      <c r="M223" s="154"/>
    </row>
    <row r="224" spans="2:13" ht="14.45" customHeight="1">
      <c r="B224" s="153"/>
      <c r="C224" s="154"/>
      <c r="D224" s="154"/>
      <c r="E224" s="154"/>
      <c r="F224" s="154"/>
      <c r="G224" s="154"/>
      <c r="H224" s="154"/>
      <c r="I224" s="154"/>
      <c r="J224" s="154"/>
      <c r="K224" s="154"/>
      <c r="L224" s="154"/>
      <c r="M224" s="154"/>
    </row>
    <row r="225" spans="2:13">
      <c r="B225" s="153"/>
      <c r="C225" s="154"/>
      <c r="D225" s="154"/>
      <c r="E225" s="154"/>
      <c r="F225" s="154"/>
      <c r="G225" s="154"/>
      <c r="H225" s="154"/>
      <c r="I225" s="154"/>
      <c r="J225" s="154"/>
      <c r="K225" s="154"/>
      <c r="L225" s="154"/>
      <c r="M225" s="154"/>
    </row>
    <row r="226" spans="2:13">
      <c r="B226" s="153"/>
      <c r="C226" s="154"/>
      <c r="D226" s="154"/>
      <c r="E226" s="154"/>
      <c r="F226" s="154"/>
      <c r="G226" s="154"/>
      <c r="H226" s="154"/>
      <c r="I226" s="154"/>
      <c r="J226" s="154"/>
      <c r="K226" s="154"/>
      <c r="L226" s="154"/>
      <c r="M226" s="154"/>
    </row>
    <row r="227" spans="2:13">
      <c r="B227" s="153"/>
      <c r="C227" s="154"/>
      <c r="D227" s="154"/>
      <c r="E227" s="154"/>
      <c r="F227" s="154"/>
      <c r="G227" s="154"/>
      <c r="H227" s="154"/>
      <c r="I227" s="154"/>
      <c r="J227" s="154"/>
      <c r="K227" s="154"/>
      <c r="L227" s="154"/>
      <c r="M227" s="154"/>
    </row>
    <row r="228" spans="2:13">
      <c r="B228" s="153"/>
      <c r="C228" s="154"/>
      <c r="D228" s="154"/>
      <c r="E228" s="154"/>
      <c r="F228" s="154"/>
      <c r="G228" s="154"/>
      <c r="H228" s="154"/>
      <c r="I228" s="154"/>
      <c r="J228" s="154"/>
      <c r="K228" s="154"/>
      <c r="L228" s="154"/>
      <c r="M228" s="154"/>
    </row>
    <row r="229" spans="2:13" ht="14.45" customHeight="1">
      <c r="B229" s="153"/>
      <c r="C229" s="154"/>
      <c r="D229" s="154"/>
      <c r="E229" s="154"/>
      <c r="F229" s="154"/>
      <c r="G229" s="154"/>
      <c r="H229" s="154"/>
      <c r="I229" s="154"/>
      <c r="J229" s="154"/>
      <c r="K229" s="154"/>
      <c r="L229" s="154"/>
      <c r="M229" s="154"/>
    </row>
    <row r="230" spans="2:13">
      <c r="B230" s="153"/>
      <c r="C230" s="154"/>
      <c r="D230" s="154"/>
      <c r="E230" s="154"/>
      <c r="F230" s="154"/>
      <c r="G230" s="154"/>
      <c r="H230" s="154"/>
      <c r="I230" s="154"/>
      <c r="J230" s="154"/>
      <c r="K230" s="154"/>
      <c r="L230" s="154"/>
      <c r="M230" s="154"/>
    </row>
    <row r="231" spans="2:13">
      <c r="B231" s="153"/>
      <c r="C231" s="154"/>
      <c r="D231" s="154"/>
      <c r="E231" s="154"/>
      <c r="F231" s="154"/>
      <c r="G231" s="154"/>
      <c r="H231" s="154"/>
      <c r="I231" s="154"/>
      <c r="J231" s="154"/>
      <c r="K231" s="154"/>
      <c r="L231" s="154"/>
      <c r="M231" s="154"/>
    </row>
    <row r="232" spans="2:13">
      <c r="B232" s="153"/>
      <c r="C232" s="154"/>
      <c r="D232" s="154"/>
      <c r="E232" s="154"/>
      <c r="F232" s="154"/>
      <c r="G232" s="154"/>
      <c r="H232" s="154"/>
      <c r="I232" s="154"/>
      <c r="J232" s="154"/>
      <c r="K232" s="154"/>
      <c r="L232" s="154"/>
      <c r="M232" s="154"/>
    </row>
    <row r="233" spans="2:13">
      <c r="B233" s="153"/>
      <c r="C233" s="154"/>
      <c r="D233" s="154"/>
      <c r="E233" s="154"/>
      <c r="F233" s="154"/>
      <c r="G233" s="154"/>
      <c r="H233" s="154"/>
      <c r="I233" s="154"/>
      <c r="J233" s="154"/>
      <c r="K233" s="154"/>
      <c r="L233" s="154"/>
      <c r="M233" s="154"/>
    </row>
    <row r="234" spans="2:13">
      <c r="B234" s="153"/>
      <c r="C234" s="154"/>
      <c r="D234" s="154"/>
      <c r="E234" s="154"/>
      <c r="F234" s="154"/>
      <c r="G234" s="154"/>
      <c r="H234" s="154"/>
      <c r="I234" s="154"/>
      <c r="J234" s="154"/>
      <c r="K234" s="154"/>
      <c r="L234" s="154"/>
      <c r="M234" s="154"/>
    </row>
    <row r="235" spans="2:13" ht="14.45" customHeight="1">
      <c r="B235" s="153"/>
      <c r="C235" s="154"/>
      <c r="D235" s="154"/>
      <c r="E235" s="154"/>
      <c r="F235" s="154"/>
      <c r="G235" s="154"/>
      <c r="H235" s="154"/>
      <c r="I235" s="154"/>
      <c r="J235" s="154"/>
      <c r="K235" s="154"/>
      <c r="L235" s="154"/>
      <c r="M235" s="154"/>
    </row>
    <row r="236" spans="2:13">
      <c r="B236" s="153"/>
      <c r="C236" s="154"/>
      <c r="D236" s="154"/>
      <c r="E236" s="154"/>
      <c r="F236" s="154"/>
      <c r="G236" s="154"/>
      <c r="H236" s="154"/>
      <c r="I236" s="154"/>
      <c r="J236" s="154"/>
      <c r="K236" s="154"/>
      <c r="L236" s="154"/>
      <c r="M236" s="154"/>
    </row>
    <row r="237" spans="2:13">
      <c r="B237" s="153"/>
      <c r="C237" s="154"/>
      <c r="D237" s="154"/>
      <c r="E237" s="154"/>
      <c r="F237" s="154"/>
      <c r="G237" s="154"/>
      <c r="H237" s="154"/>
      <c r="I237" s="154"/>
      <c r="J237" s="154"/>
      <c r="K237" s="154"/>
      <c r="L237" s="154"/>
      <c r="M237" s="154"/>
    </row>
    <row r="238" spans="2:13" ht="28.5" customHeight="1">
      <c r="B238" s="153"/>
      <c r="C238" s="154"/>
      <c r="D238" s="154"/>
      <c r="E238" s="154"/>
      <c r="F238" s="154"/>
      <c r="G238" s="154"/>
      <c r="H238" s="154"/>
      <c r="I238" s="154"/>
      <c r="J238" s="154"/>
      <c r="K238" s="154"/>
      <c r="L238" s="154"/>
      <c r="M238" s="154"/>
    </row>
    <row r="239" spans="2:13" ht="57.75" customHeight="1">
      <c r="B239" s="153" t="s">
        <v>163</v>
      </c>
      <c r="C239" s="154" t="s">
        <v>411</v>
      </c>
      <c r="D239" s="154"/>
      <c r="E239" s="154"/>
      <c r="F239" s="154"/>
      <c r="G239" s="154"/>
      <c r="H239" s="154" t="s">
        <v>96</v>
      </c>
      <c r="I239" s="154"/>
      <c r="J239" s="154"/>
      <c r="K239" s="154"/>
      <c r="L239" s="154"/>
      <c r="M239" s="154"/>
    </row>
    <row r="240" spans="2:13">
      <c r="B240" s="153"/>
      <c r="C240" s="154"/>
      <c r="D240" s="154"/>
      <c r="E240" s="154"/>
      <c r="F240" s="154"/>
      <c r="G240" s="154"/>
      <c r="H240" s="154"/>
      <c r="I240" s="154"/>
      <c r="J240" s="154"/>
      <c r="K240" s="154"/>
      <c r="L240" s="154"/>
      <c r="M240" s="154"/>
    </row>
    <row r="241" spans="2:13">
      <c r="B241" s="153"/>
      <c r="C241" s="154"/>
      <c r="D241" s="154"/>
      <c r="E241" s="154"/>
      <c r="F241" s="154"/>
      <c r="G241" s="154"/>
      <c r="H241" s="154"/>
      <c r="I241" s="154"/>
      <c r="J241" s="154"/>
      <c r="K241" s="154"/>
      <c r="L241" s="154"/>
      <c r="M241" s="154"/>
    </row>
    <row r="242" spans="2:13" ht="21.75" customHeight="1">
      <c r="B242" s="153"/>
      <c r="C242" s="154"/>
      <c r="D242" s="154"/>
      <c r="E242" s="154"/>
      <c r="F242" s="154"/>
      <c r="G242" s="154"/>
      <c r="H242" s="154"/>
      <c r="I242" s="154"/>
      <c r="J242" s="154"/>
      <c r="K242" s="154"/>
      <c r="L242" s="154"/>
      <c r="M242" s="154"/>
    </row>
    <row r="243" spans="2:13">
      <c r="B243" s="153"/>
      <c r="C243" s="154"/>
      <c r="D243" s="154"/>
      <c r="E243" s="154"/>
      <c r="F243" s="154"/>
      <c r="G243" s="154"/>
      <c r="H243" s="154"/>
      <c r="I243" s="154"/>
      <c r="J243" s="154"/>
      <c r="K243" s="154"/>
      <c r="L243" s="154"/>
      <c r="M243" s="154"/>
    </row>
    <row r="244" spans="2:13" ht="21" customHeight="1"/>
    <row r="245" spans="2:13" ht="18.75">
      <c r="B245" s="32" t="s">
        <v>164</v>
      </c>
    </row>
    <row r="246" spans="2:13">
      <c r="B246" s="14" t="s">
        <v>165</v>
      </c>
    </row>
    <row r="247" spans="2:13" ht="14.45" customHeight="1"/>
    <row r="248" spans="2:13" ht="14.45" customHeight="1"/>
    <row r="249" spans="2:13" ht="14.45" customHeight="1"/>
    <row r="250" spans="2:13" ht="14.45" customHeight="1"/>
    <row r="251" spans="2:13" ht="18.75">
      <c r="B251" s="11" t="s">
        <v>64</v>
      </c>
      <c r="C251" s="11"/>
      <c r="D251" s="11"/>
      <c r="E251" s="11"/>
      <c r="F251" s="11"/>
      <c r="G251" s="11"/>
      <c r="H251" s="11"/>
    </row>
    <row r="252" spans="2:13" ht="15" customHeight="1">
      <c r="B252" s="54" t="s">
        <v>65</v>
      </c>
      <c r="C252" s="54"/>
      <c r="D252" s="54"/>
      <c r="E252" s="54"/>
      <c r="F252" s="54"/>
      <c r="G252" s="54"/>
      <c r="H252" s="54"/>
      <c r="I252" s="54"/>
      <c r="J252" s="54"/>
      <c r="K252" s="54"/>
      <c r="L252" s="54"/>
    </row>
    <row r="253" spans="2:13">
      <c r="B253" s="22" t="s">
        <v>66</v>
      </c>
      <c r="C253" s="23"/>
      <c r="D253" s="23"/>
      <c r="E253" s="23"/>
      <c r="F253" s="23"/>
      <c r="G253" s="23"/>
      <c r="H253" s="23"/>
    </row>
    <row r="254" spans="2:13">
      <c r="B254" s="22"/>
      <c r="C254" s="23"/>
      <c r="D254" s="23"/>
      <c r="E254" s="23"/>
      <c r="F254" s="23"/>
      <c r="G254" s="23"/>
      <c r="H254" s="23"/>
    </row>
    <row r="255" spans="2:13">
      <c r="B255" s="24" t="s">
        <v>67</v>
      </c>
      <c r="C255" s="23"/>
      <c r="D255" s="23"/>
      <c r="E255" s="23"/>
      <c r="F255" s="23"/>
      <c r="G255" s="23"/>
      <c r="H255" s="23"/>
    </row>
    <row r="256" spans="2:13">
      <c r="B256" s="136" t="s">
        <v>403</v>
      </c>
      <c r="D256" s="25"/>
      <c r="H256" s="26"/>
    </row>
    <row r="257" spans="2:8">
      <c r="B257" s="137" t="s">
        <v>404</v>
      </c>
      <c r="D257" s="25"/>
      <c r="F257" s="14"/>
      <c r="H257" s="26"/>
    </row>
    <row r="258" spans="2:8">
      <c r="D258" s="25"/>
      <c r="F258" s="14"/>
      <c r="H258" s="26"/>
    </row>
    <row r="259" spans="2:8">
      <c r="B259" s="14" t="s">
        <v>68</v>
      </c>
    </row>
  </sheetData>
  <mergeCells count="98">
    <mergeCell ref="B17:B20"/>
    <mergeCell ref="C17:G20"/>
    <mergeCell ref="H17:M20"/>
    <mergeCell ref="B54:B55"/>
    <mergeCell ref="C54:G55"/>
    <mergeCell ref="H54:M55"/>
    <mergeCell ref="C13:G13"/>
    <mergeCell ref="H13:M13"/>
    <mergeCell ref="B14:B16"/>
    <mergeCell ref="C14:G16"/>
    <mergeCell ref="H14:M16"/>
    <mergeCell ref="B56:B58"/>
    <mergeCell ref="C56:G58"/>
    <mergeCell ref="H56:M58"/>
    <mergeCell ref="B21:B31"/>
    <mergeCell ref="C21:G31"/>
    <mergeCell ref="H21:M31"/>
    <mergeCell ref="B32:B53"/>
    <mergeCell ref="C32:G53"/>
    <mergeCell ref="H32:M53"/>
    <mergeCell ref="B59:B75"/>
    <mergeCell ref="C59:G75"/>
    <mergeCell ref="H59:M75"/>
    <mergeCell ref="B76:B78"/>
    <mergeCell ref="C76:G78"/>
    <mergeCell ref="H76:M78"/>
    <mergeCell ref="B79:B81"/>
    <mergeCell ref="C79:G81"/>
    <mergeCell ref="H79:M81"/>
    <mergeCell ref="B82:B84"/>
    <mergeCell ref="C82:G84"/>
    <mergeCell ref="H82:M84"/>
    <mergeCell ref="B103:B111"/>
    <mergeCell ref="C103:G111"/>
    <mergeCell ref="H103:M111"/>
    <mergeCell ref="C85:G85"/>
    <mergeCell ref="H85:M85"/>
    <mergeCell ref="B86:B97"/>
    <mergeCell ref="C86:G97"/>
    <mergeCell ref="H86:M97"/>
    <mergeCell ref="B98:B101"/>
    <mergeCell ref="C98:G101"/>
    <mergeCell ref="H98:M101"/>
    <mergeCell ref="C102:G102"/>
    <mergeCell ref="H102:M102"/>
    <mergeCell ref="C135:G135"/>
    <mergeCell ref="H135:M135"/>
    <mergeCell ref="C112:G112"/>
    <mergeCell ref="H112:M112"/>
    <mergeCell ref="B113:B117"/>
    <mergeCell ref="C113:G117"/>
    <mergeCell ref="H113:M117"/>
    <mergeCell ref="B118:B129"/>
    <mergeCell ref="C118:G129"/>
    <mergeCell ref="H118:M129"/>
    <mergeCell ref="C130:G130"/>
    <mergeCell ref="H130:M130"/>
    <mergeCell ref="B131:B134"/>
    <mergeCell ref="C131:G134"/>
    <mergeCell ref="H131:M134"/>
    <mergeCell ref="B136:B159"/>
    <mergeCell ref="C136:G159"/>
    <mergeCell ref="H136:M159"/>
    <mergeCell ref="B160:B164"/>
    <mergeCell ref="C160:G164"/>
    <mergeCell ref="H160:M164"/>
    <mergeCell ref="B165:B169"/>
    <mergeCell ref="C165:G169"/>
    <mergeCell ref="H165:M169"/>
    <mergeCell ref="B170:B183"/>
    <mergeCell ref="C170:G183"/>
    <mergeCell ref="H170:M183"/>
    <mergeCell ref="B184:B188"/>
    <mergeCell ref="C184:G188"/>
    <mergeCell ref="H184:M188"/>
    <mergeCell ref="B189:B197"/>
    <mergeCell ref="C189:G197"/>
    <mergeCell ref="H189:M197"/>
    <mergeCell ref="B214:B219"/>
    <mergeCell ref="C214:G219"/>
    <mergeCell ref="H214:M219"/>
    <mergeCell ref="B198:B199"/>
    <mergeCell ref="C198:G199"/>
    <mergeCell ref="H198:M199"/>
    <mergeCell ref="B200:B207"/>
    <mergeCell ref="C200:G207"/>
    <mergeCell ref="H200:M207"/>
    <mergeCell ref="C208:G208"/>
    <mergeCell ref="H208:M208"/>
    <mergeCell ref="B209:B213"/>
    <mergeCell ref="C209:G213"/>
    <mergeCell ref="H209:M213"/>
    <mergeCell ref="B220:B238"/>
    <mergeCell ref="C220:G238"/>
    <mergeCell ref="H220:M238"/>
    <mergeCell ref="B239:B243"/>
    <mergeCell ref="C239:G243"/>
    <mergeCell ref="H239:M243"/>
  </mergeCells>
  <hyperlinks>
    <hyperlink ref="H102:M102" r:id="rId1" display="Department of Employment and Workplace Relations Website." xr:uid="{97BF6C51-4A78-4691-8D22-AB98739C068D}"/>
    <hyperlink ref="B253" r:id="rId2" xr:uid="{387F76F9-6869-4C14-96F4-71784EC1EBA3}"/>
    <hyperlink ref="B259" r:id="rId3" xr:uid="{71588C32-E621-4A6A-9654-ADF763CA6664}"/>
    <hyperlink ref="B246" r:id="rId4" display="https://dese.aristotlecloud.io/item/5711/indicatorset/targeted-compliance-framework-data-for-workforce-a" xr:uid="{2583E370-A15D-426C-B2DD-CC13FC5979A9}"/>
    <hyperlink ref="B257" r:id="rId5" display="For further information, please contact data@dss.gov.au" xr:uid="{E86894C5-1BAD-4A16-9DEF-09EA6D75239F}"/>
  </hyperlinks>
  <pageMargins left="0.7" right="0.7" top="0.75" bottom="0.75" header="0.3" footer="0.3"/>
  <pageSetup paperSize="9"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B8:G70"/>
  <sheetViews>
    <sheetView zoomScaleNormal="100" zoomScaleSheetLayoutView="100" workbookViewId="0">
      <selection activeCell="B8" sqref="B8"/>
    </sheetView>
  </sheetViews>
  <sheetFormatPr defaultRowHeight="15"/>
  <cols>
    <col min="1" max="1" width="2.85546875" style="8" customWidth="1"/>
    <col min="2" max="2" width="35.5703125" style="8" customWidth="1"/>
    <col min="3" max="5" width="18.140625" style="8" customWidth="1"/>
    <col min="6" max="6" width="18.140625" style="48" customWidth="1"/>
    <col min="7" max="7" width="12.28515625" style="8" bestFit="1" customWidth="1"/>
    <col min="8" max="8" width="26.5703125" style="8" bestFit="1" customWidth="1"/>
    <col min="9" max="9" width="26.85546875" style="8" bestFit="1" customWidth="1"/>
    <col min="10" max="10" width="13.42578125" style="8" bestFit="1" customWidth="1"/>
    <col min="11" max="11" width="9.85546875" style="8" bestFit="1" customWidth="1"/>
    <col min="12" max="12" width="18.42578125" style="8" bestFit="1" customWidth="1"/>
    <col min="13" max="15" width="15" style="8" bestFit="1" customWidth="1"/>
    <col min="16" max="17" width="13.28515625" style="8" bestFit="1" customWidth="1"/>
    <col min="18" max="18" width="7.85546875" style="8" bestFit="1" customWidth="1"/>
    <col min="19" max="19" width="16.42578125" style="8" bestFit="1" customWidth="1"/>
    <col min="20" max="22" width="13" style="8" bestFit="1" customWidth="1"/>
    <col min="23" max="23" width="11.28515625" style="8" bestFit="1" customWidth="1"/>
    <col min="24" max="24" width="13.140625" style="8" bestFit="1" customWidth="1"/>
    <col min="25" max="25" width="7.85546875" style="8" bestFit="1" customWidth="1"/>
    <col min="26" max="26" width="7.7109375" style="8" bestFit="1" customWidth="1"/>
    <col min="27" max="27" width="12" style="8" bestFit="1" customWidth="1"/>
    <col min="28" max="28" width="13.42578125" style="8" bestFit="1" customWidth="1"/>
    <col min="29" max="29" width="10.7109375" style="8" bestFit="1" customWidth="1"/>
    <col min="30" max="30" width="9.140625" style="8" bestFit="1" customWidth="1"/>
    <col min="31" max="31" width="10.7109375" style="8" bestFit="1" customWidth="1"/>
    <col min="32" max="32" width="15.7109375" style="8" bestFit="1" customWidth="1"/>
    <col min="33" max="33" width="14.140625" style="8" bestFit="1" customWidth="1"/>
    <col min="34" max="34" width="28.7109375" style="8" bestFit="1" customWidth="1"/>
    <col min="35" max="35" width="34.7109375" style="8" bestFit="1" customWidth="1"/>
    <col min="36" max="36" width="24.5703125" style="8" bestFit="1" customWidth="1"/>
    <col min="37" max="37" width="26.42578125" style="8" bestFit="1" customWidth="1"/>
    <col min="38" max="38" width="30" style="8" bestFit="1" customWidth="1"/>
    <col min="39" max="39" width="7.5703125" style="8" bestFit="1" customWidth="1"/>
    <col min="40" max="40" width="28.28515625" style="8" bestFit="1" customWidth="1"/>
    <col min="41" max="41" width="29.7109375" style="8" bestFit="1" customWidth="1"/>
    <col min="42" max="42" width="35.28515625" style="8" bestFit="1" customWidth="1"/>
    <col min="43" max="43" width="13" style="8" bestFit="1" customWidth="1"/>
    <col min="44" max="44" width="14.5703125" style="8" bestFit="1" customWidth="1"/>
    <col min="45" max="45" width="49.28515625" style="8" bestFit="1" customWidth="1"/>
    <col min="46" max="46" width="45.85546875" style="8" bestFit="1" customWidth="1"/>
    <col min="47" max="47" width="33.85546875" style="8" bestFit="1" customWidth="1"/>
    <col min="48" max="49" width="31.140625" style="8" bestFit="1" customWidth="1"/>
    <col min="50" max="50" width="32.5703125" style="8" bestFit="1" customWidth="1"/>
    <col min="51" max="51" width="12.5703125" style="8" bestFit="1" customWidth="1"/>
    <col min="52" max="52" width="37.42578125" style="8" bestFit="1" customWidth="1"/>
    <col min="53" max="53" width="39.28515625" style="8" bestFit="1" customWidth="1"/>
    <col min="54" max="54" width="47.42578125" style="8" bestFit="1" customWidth="1"/>
    <col min="55" max="55" width="8.7109375" style="8" bestFit="1" customWidth="1"/>
    <col min="56" max="56" width="14.5703125" style="8" bestFit="1" customWidth="1"/>
    <col min="57" max="57" width="37.7109375" style="8" bestFit="1" customWidth="1"/>
    <col min="58" max="58" width="44.85546875" style="8" bestFit="1" customWidth="1"/>
    <col min="59" max="59" width="31.7109375" style="8" bestFit="1" customWidth="1"/>
    <col min="60" max="60" width="35" style="8" bestFit="1" customWidth="1"/>
    <col min="61" max="61" width="39.140625" style="8" bestFit="1" customWidth="1"/>
    <col min="62" max="62" width="10.28515625" style="8" bestFit="1" customWidth="1"/>
    <col min="63" max="63" width="12.5703125" style="8" bestFit="1" customWidth="1"/>
    <col min="64" max="64" width="38.5703125" style="8" bestFit="1" customWidth="1"/>
    <col min="65" max="65" width="38.85546875" style="8" bestFit="1" customWidth="1"/>
    <col min="66" max="66" width="47.140625" style="8" bestFit="1" customWidth="1"/>
    <col min="67" max="67" width="17.28515625" style="8" bestFit="1" customWidth="1"/>
    <col min="68" max="68" width="14.5703125" style="8" bestFit="1" customWidth="1"/>
    <col min="69" max="69" width="49.28515625" style="8" bestFit="1" customWidth="1"/>
    <col min="70" max="70" width="45.85546875" style="8" bestFit="1" customWidth="1"/>
    <col min="71" max="71" width="33.85546875" style="8" bestFit="1" customWidth="1"/>
    <col min="72" max="73" width="31.140625" style="8" bestFit="1" customWidth="1"/>
    <col min="74" max="74" width="32.5703125" style="8" bestFit="1" customWidth="1"/>
    <col min="75" max="75" width="12.5703125" style="8" bestFit="1" customWidth="1"/>
    <col min="76" max="76" width="37.42578125" style="8" bestFit="1" customWidth="1"/>
    <col min="77" max="77" width="39.28515625" style="8" bestFit="1" customWidth="1"/>
    <col min="78" max="78" width="47.42578125" style="8" bestFit="1" customWidth="1"/>
    <col min="79" max="79" width="8.7109375" style="8" bestFit="1" customWidth="1"/>
    <col min="80" max="80" width="47.42578125" style="8" bestFit="1" customWidth="1"/>
    <col min="81" max="81" width="8.7109375" style="8" bestFit="1" customWidth="1"/>
    <col min="82" max="84" width="9.140625" style="8" bestFit="1" customWidth="1"/>
    <col min="85" max="16384" width="9.140625" style="8"/>
  </cols>
  <sheetData>
    <row r="8" spans="2:6" ht="21">
      <c r="B8" s="7" t="s">
        <v>393</v>
      </c>
    </row>
    <row r="9" spans="2:6" ht="15.75">
      <c r="B9" s="9" t="s">
        <v>417</v>
      </c>
    </row>
    <row r="10" spans="2:6" ht="15.75">
      <c r="B10" s="9"/>
    </row>
    <row r="11" spans="2:6">
      <c r="B11" s="48" t="s">
        <v>20</v>
      </c>
    </row>
    <row r="12" spans="2:6">
      <c r="B12" s="48"/>
    </row>
    <row r="13" spans="2:6">
      <c r="B13" s="49" t="s">
        <v>418</v>
      </c>
    </row>
    <row r="14" spans="2:6" ht="15" customHeight="1">
      <c r="B14" s="168" t="s">
        <v>166</v>
      </c>
      <c r="C14" s="168"/>
      <c r="D14" s="168"/>
      <c r="E14" s="168"/>
      <c r="F14" s="168"/>
    </row>
    <row r="15" spans="2:6">
      <c r="B15" s="55" t="s">
        <v>167</v>
      </c>
      <c r="C15" s="56" t="s">
        <v>129</v>
      </c>
      <c r="D15" s="57" t="s">
        <v>162</v>
      </c>
      <c r="E15" s="57" t="s">
        <v>146</v>
      </c>
      <c r="F15" s="57" t="s">
        <v>168</v>
      </c>
    </row>
    <row r="16" spans="2:6">
      <c r="B16" s="50" t="s">
        <v>127</v>
      </c>
      <c r="C16" s="51">
        <v>41490</v>
      </c>
      <c r="D16" s="51">
        <v>18060</v>
      </c>
      <c r="E16" s="51">
        <v>0</v>
      </c>
      <c r="F16" s="52">
        <v>59550</v>
      </c>
    </row>
    <row r="17" spans="2:6">
      <c r="B17" s="50" t="s">
        <v>169</v>
      </c>
      <c r="C17" s="51">
        <v>12220</v>
      </c>
      <c r="D17" s="51">
        <v>5525</v>
      </c>
      <c r="E17" s="51">
        <v>0</v>
      </c>
      <c r="F17" s="52">
        <v>17750</v>
      </c>
    </row>
    <row r="18" spans="2:6">
      <c r="B18" s="50" t="s">
        <v>170</v>
      </c>
      <c r="C18" s="51">
        <v>11930</v>
      </c>
      <c r="D18" s="51">
        <v>6015</v>
      </c>
      <c r="E18" s="51">
        <v>0</v>
      </c>
      <c r="F18" s="52">
        <v>17945</v>
      </c>
    </row>
    <row r="19" spans="2:6">
      <c r="B19" s="50" t="s">
        <v>171</v>
      </c>
      <c r="C19" s="51">
        <v>6810</v>
      </c>
      <c r="D19" s="51">
        <v>3260</v>
      </c>
      <c r="E19" s="51">
        <v>0</v>
      </c>
      <c r="F19" s="52">
        <v>10070</v>
      </c>
    </row>
    <row r="20" spans="2:6">
      <c r="B20" s="50" t="s">
        <v>172</v>
      </c>
      <c r="C20" s="51">
        <v>5815</v>
      </c>
      <c r="D20" s="51">
        <v>2295</v>
      </c>
      <c r="E20" s="51">
        <v>0</v>
      </c>
      <c r="F20" s="52">
        <v>8105</v>
      </c>
    </row>
    <row r="21" spans="2:6">
      <c r="B21" s="50" t="s">
        <v>173</v>
      </c>
      <c r="C21" s="51">
        <v>4715</v>
      </c>
      <c r="D21" s="51">
        <v>965</v>
      </c>
      <c r="E21" s="51">
        <v>0</v>
      </c>
      <c r="F21" s="52">
        <v>5680</v>
      </c>
    </row>
    <row r="22" spans="2:6">
      <c r="B22" s="50" t="s">
        <v>137</v>
      </c>
      <c r="C22" s="51">
        <v>50990</v>
      </c>
      <c r="D22" s="51">
        <v>25000</v>
      </c>
      <c r="E22" s="51">
        <v>0</v>
      </c>
      <c r="F22" s="52">
        <v>75985</v>
      </c>
    </row>
    <row r="23" spans="2:6">
      <c r="B23" s="50" t="s">
        <v>174</v>
      </c>
      <c r="C23" s="51">
        <v>12575</v>
      </c>
      <c r="D23" s="51">
        <v>5975</v>
      </c>
      <c r="E23" s="51">
        <v>0</v>
      </c>
      <c r="F23" s="52">
        <v>18555</v>
      </c>
    </row>
    <row r="24" spans="2:6">
      <c r="B24" s="50" t="s">
        <v>175</v>
      </c>
      <c r="C24" s="51">
        <v>17390</v>
      </c>
      <c r="D24" s="51">
        <v>9820</v>
      </c>
      <c r="E24" s="51">
        <v>0</v>
      </c>
      <c r="F24" s="52">
        <v>27215</v>
      </c>
    </row>
    <row r="25" spans="2:6">
      <c r="B25" s="50" t="s">
        <v>176</v>
      </c>
      <c r="C25" s="51">
        <v>9510</v>
      </c>
      <c r="D25" s="51">
        <v>5215</v>
      </c>
      <c r="E25" s="51">
        <v>0</v>
      </c>
      <c r="F25" s="52">
        <v>14725</v>
      </c>
    </row>
    <row r="26" spans="2:6">
      <c r="B26" s="50" t="s">
        <v>177</v>
      </c>
      <c r="C26" s="51">
        <v>6540</v>
      </c>
      <c r="D26" s="51">
        <v>2820</v>
      </c>
      <c r="E26" s="51">
        <v>0</v>
      </c>
      <c r="F26" s="52">
        <v>9355</v>
      </c>
    </row>
    <row r="27" spans="2:6">
      <c r="B27" s="50" t="s">
        <v>178</v>
      </c>
      <c r="C27" s="51">
        <v>4970</v>
      </c>
      <c r="D27" s="51">
        <v>1170</v>
      </c>
      <c r="E27" s="51">
        <v>0</v>
      </c>
      <c r="F27" s="52">
        <v>6140</v>
      </c>
    </row>
    <row r="28" spans="2:6">
      <c r="B28" s="50" t="s">
        <v>134</v>
      </c>
      <c r="C28" s="51">
        <v>5560</v>
      </c>
      <c r="D28" s="51">
        <v>4290</v>
      </c>
      <c r="E28" s="51">
        <v>0</v>
      </c>
      <c r="F28" s="52">
        <v>9850</v>
      </c>
    </row>
    <row r="29" spans="2:6">
      <c r="B29" s="50" t="s">
        <v>179</v>
      </c>
      <c r="C29" s="51">
        <v>4615</v>
      </c>
      <c r="D29" s="51">
        <v>2075</v>
      </c>
      <c r="E29" s="51">
        <v>0</v>
      </c>
      <c r="F29" s="52">
        <v>6685</v>
      </c>
    </row>
    <row r="30" spans="2:6">
      <c r="B30" s="50" t="s">
        <v>180</v>
      </c>
      <c r="C30" s="51">
        <v>16865</v>
      </c>
      <c r="D30" s="51">
        <v>6655</v>
      </c>
      <c r="E30" s="51">
        <v>0</v>
      </c>
      <c r="F30" s="52">
        <v>23520</v>
      </c>
    </row>
    <row r="31" spans="2:6">
      <c r="B31" s="50" t="s">
        <v>153</v>
      </c>
      <c r="C31" s="51">
        <v>1680</v>
      </c>
      <c r="D31" s="51">
        <v>965</v>
      </c>
      <c r="E31" s="51">
        <v>0</v>
      </c>
      <c r="F31" s="52">
        <v>2645</v>
      </c>
    </row>
    <row r="32" spans="2:6">
      <c r="B32" s="50" t="s">
        <v>181</v>
      </c>
      <c r="C32" s="51">
        <v>81220</v>
      </c>
      <c r="D32" s="51">
        <v>36635</v>
      </c>
      <c r="E32" s="51">
        <v>0</v>
      </c>
      <c r="F32" s="52">
        <v>117855</v>
      </c>
    </row>
    <row r="33" spans="2:6">
      <c r="B33" s="50" t="s">
        <v>182</v>
      </c>
      <c r="C33" s="51">
        <v>8160</v>
      </c>
      <c r="D33" s="51">
        <v>4475</v>
      </c>
      <c r="E33" s="51">
        <v>0</v>
      </c>
      <c r="F33" s="52">
        <v>12635</v>
      </c>
    </row>
    <row r="34" spans="2:6">
      <c r="B34" s="50" t="s">
        <v>183</v>
      </c>
      <c r="C34" s="51">
        <v>3265</v>
      </c>
      <c r="D34" s="51">
        <v>2000</v>
      </c>
      <c r="E34" s="51">
        <v>0</v>
      </c>
      <c r="F34" s="52">
        <v>5265</v>
      </c>
    </row>
    <row r="35" spans="2:6">
      <c r="B35" s="50" t="s">
        <v>143</v>
      </c>
      <c r="C35" s="51">
        <v>5595</v>
      </c>
      <c r="D35" s="51">
        <v>2835</v>
      </c>
      <c r="E35" s="51">
        <v>0</v>
      </c>
      <c r="F35" s="52">
        <v>8430</v>
      </c>
    </row>
    <row r="36" spans="2:6">
      <c r="B36" s="50" t="s">
        <v>140</v>
      </c>
      <c r="C36" s="51">
        <v>8040</v>
      </c>
      <c r="D36" s="51">
        <v>4160</v>
      </c>
      <c r="E36" s="51">
        <v>0</v>
      </c>
      <c r="F36" s="52">
        <v>12200</v>
      </c>
    </row>
    <row r="37" spans="2:6">
      <c r="B37" s="50" t="s">
        <v>184</v>
      </c>
      <c r="C37" s="51">
        <v>12660</v>
      </c>
      <c r="D37" s="51">
        <v>7305</v>
      </c>
      <c r="E37" s="51">
        <v>0</v>
      </c>
      <c r="F37" s="52">
        <v>19965</v>
      </c>
    </row>
    <row r="38" spans="2:6">
      <c r="B38" s="50" t="s">
        <v>185</v>
      </c>
      <c r="C38" s="51">
        <v>19760</v>
      </c>
      <c r="D38" s="51">
        <v>10255</v>
      </c>
      <c r="E38" s="51">
        <v>0</v>
      </c>
      <c r="F38" s="52">
        <v>30015</v>
      </c>
    </row>
    <row r="39" spans="2:6">
      <c r="B39" s="50" t="s">
        <v>186</v>
      </c>
      <c r="C39" s="51">
        <v>60225</v>
      </c>
      <c r="D39" s="51">
        <v>25550</v>
      </c>
      <c r="E39" s="51">
        <v>0</v>
      </c>
      <c r="F39" s="52">
        <v>85775</v>
      </c>
    </row>
    <row r="40" spans="2:6">
      <c r="B40" s="58" t="s">
        <v>187</v>
      </c>
      <c r="C40" s="58">
        <v>92640</v>
      </c>
      <c r="D40" s="58">
        <v>43110</v>
      </c>
      <c r="E40" s="58">
        <v>0</v>
      </c>
      <c r="F40" s="58">
        <v>135755</v>
      </c>
    </row>
    <row r="45" spans="2:6" ht="18.75">
      <c r="B45" s="11" t="s">
        <v>64</v>
      </c>
    </row>
    <row r="46" spans="2:6">
      <c r="B46" s="54" t="s">
        <v>65</v>
      </c>
    </row>
    <row r="47" spans="2:6">
      <c r="B47" s="22" t="s">
        <v>66</v>
      </c>
    </row>
    <row r="48" spans="2:6">
      <c r="B48" s="22"/>
    </row>
    <row r="49" spans="2:2">
      <c r="B49" s="24" t="s">
        <v>67</v>
      </c>
    </row>
    <row r="50" spans="2:2">
      <c r="B50" s="136" t="s">
        <v>403</v>
      </c>
    </row>
    <row r="51" spans="2:2">
      <c r="B51" s="137" t="s">
        <v>404</v>
      </c>
    </row>
    <row r="53" spans="2:2" ht="15" customHeight="1">
      <c r="B53" s="14" t="s">
        <v>68</v>
      </c>
    </row>
    <row r="68" spans="6:7">
      <c r="F68" s="8"/>
      <c r="G68" s="48"/>
    </row>
    <row r="69" spans="6:7">
      <c r="F69" s="8"/>
      <c r="G69" s="48"/>
    </row>
    <row r="70" spans="6:7">
      <c r="F70" s="8"/>
      <c r="G70" s="48"/>
    </row>
  </sheetData>
  <mergeCells count="1">
    <mergeCell ref="B14:F14"/>
  </mergeCells>
  <phoneticPr fontId="11" type="noConversion"/>
  <conditionalFormatting sqref="C16:F16">
    <cfRule type="expression" dxfId="5" priority="176">
      <formula>#REF!&lt;&gt;SUM(#REF!)</formula>
    </cfRule>
  </conditionalFormatting>
  <conditionalFormatting sqref="C22:F22">
    <cfRule type="expression" dxfId="4" priority="177">
      <formula>#REF!&lt;&gt;SUM(#REF!)</formula>
    </cfRule>
  </conditionalFormatting>
  <hyperlinks>
    <hyperlink ref="B47" r:id="rId1" xr:uid="{64DF45AB-0ECB-4079-A7B4-8A0D1A20ECB8}"/>
    <hyperlink ref="B53" r:id="rId2" xr:uid="{4A42CFCE-B74E-4DA0-B150-642AD3DF123E}"/>
    <hyperlink ref="B51" r:id="rId3" display="For further information, please contact data@dss.gov.au" xr:uid="{F5100EC9-C047-46A3-BD57-F245C310A59D}"/>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B8:M67"/>
  <sheetViews>
    <sheetView zoomScaleNormal="100" workbookViewId="0">
      <selection activeCell="B8" sqref="B8"/>
    </sheetView>
  </sheetViews>
  <sheetFormatPr defaultRowHeight="15"/>
  <cols>
    <col min="1" max="1" width="2.85546875" style="8" customWidth="1"/>
    <col min="2" max="2" width="35.5703125" style="8" customWidth="1"/>
    <col min="3" max="5" width="18.140625" style="8" customWidth="1"/>
    <col min="6" max="12" width="18.140625" style="48" customWidth="1"/>
    <col min="13" max="13" width="13" style="48" customWidth="1"/>
    <col min="14" max="14" width="13.140625" style="8" customWidth="1"/>
    <col min="15" max="15" width="40" style="8" customWidth="1"/>
    <col min="16" max="16" width="14.85546875" style="8" bestFit="1" customWidth="1"/>
    <col min="17" max="17" width="13.85546875" style="8" bestFit="1" customWidth="1"/>
    <col min="18" max="18" width="24.5703125" style="8" bestFit="1" customWidth="1"/>
    <col min="19" max="21" width="20.5703125" style="8" bestFit="1" customWidth="1"/>
    <col min="22" max="23" width="18.42578125" style="8" bestFit="1" customWidth="1"/>
    <col min="24" max="24" width="11.140625" style="8" bestFit="1" customWidth="1"/>
    <col min="25" max="25" width="21.85546875" style="8" bestFit="1" customWidth="1"/>
    <col min="26" max="28" width="17.5703125" style="8" bestFit="1" customWidth="1"/>
    <col min="29" max="29" width="15.85546875" style="8" bestFit="1" customWidth="1"/>
    <col min="30" max="30" width="18.42578125" style="8" bestFit="1" customWidth="1"/>
    <col min="31" max="31" width="11.42578125" style="8" bestFit="1" customWidth="1"/>
    <col min="32" max="32" width="12.140625" style="8" bestFit="1" customWidth="1"/>
    <col min="33" max="33" width="15.140625" style="8" bestFit="1" customWidth="1"/>
    <col min="34" max="34" width="37.5703125" style="8" bestFit="1" customWidth="1"/>
    <col min="35" max="35" width="44.42578125" style="8" bestFit="1" customWidth="1"/>
    <col min="36" max="36" width="31.85546875" style="8" bestFit="1" customWidth="1"/>
    <col min="37" max="37" width="35.42578125" style="8" bestFit="1" customWidth="1"/>
    <col min="38" max="38" width="39.140625" style="8" bestFit="1" customWidth="1"/>
    <col min="39" max="39" width="11.42578125" style="8" bestFit="1" customWidth="1"/>
    <col min="40" max="40" width="13.140625" style="8" bestFit="1" customWidth="1"/>
    <col min="41" max="42" width="38.5703125" style="8" bestFit="1" customWidth="1"/>
    <col min="43" max="43" width="46.42578125" style="8" bestFit="1" customWidth="1"/>
    <col min="44" max="44" width="9" style="8" bestFit="1" customWidth="1"/>
    <col min="45" max="16384" width="9.140625" style="8"/>
  </cols>
  <sheetData>
    <row r="8" spans="2:13" ht="21">
      <c r="B8" s="7" t="s">
        <v>393</v>
      </c>
    </row>
    <row r="9" spans="2:13" ht="15.75">
      <c r="B9" s="9" t="s">
        <v>417</v>
      </c>
    </row>
    <row r="11" spans="2:13">
      <c r="B11" s="53" t="s">
        <v>21</v>
      </c>
      <c r="G11" s="8"/>
      <c r="H11" s="8"/>
      <c r="I11" s="8"/>
      <c r="J11" s="8"/>
      <c r="K11" s="8"/>
      <c r="L11" s="8"/>
      <c r="M11" s="8"/>
    </row>
    <row r="12" spans="2:13">
      <c r="B12" s="53"/>
      <c r="G12" s="8"/>
      <c r="H12" s="8"/>
      <c r="I12" s="8"/>
      <c r="J12" s="8"/>
      <c r="K12" s="8"/>
      <c r="L12" s="8"/>
      <c r="M12" s="8"/>
    </row>
    <row r="13" spans="2:13">
      <c r="B13" s="49" t="s">
        <v>418</v>
      </c>
      <c r="G13" s="8"/>
      <c r="H13" s="8"/>
      <c r="I13" s="8"/>
      <c r="J13" s="8"/>
      <c r="K13" s="8"/>
      <c r="L13" s="8"/>
      <c r="M13" s="8"/>
    </row>
    <row r="14" spans="2:13">
      <c r="B14" s="169" t="s">
        <v>189</v>
      </c>
      <c r="C14" s="170"/>
      <c r="D14" s="170"/>
      <c r="E14" s="170"/>
      <c r="F14" s="171"/>
      <c r="G14" s="8"/>
      <c r="H14" s="8"/>
      <c r="I14" s="8"/>
      <c r="J14" s="8"/>
      <c r="K14" s="8"/>
      <c r="L14" s="8"/>
      <c r="M14" s="8"/>
    </row>
    <row r="15" spans="2:13">
      <c r="B15" s="55" t="s">
        <v>167</v>
      </c>
      <c r="C15" s="56" t="s">
        <v>129</v>
      </c>
      <c r="D15" s="57" t="s">
        <v>162</v>
      </c>
      <c r="E15" s="57" t="s">
        <v>146</v>
      </c>
      <c r="F15" s="57" t="s">
        <v>168</v>
      </c>
      <c r="G15" s="8"/>
      <c r="H15" s="8"/>
      <c r="I15" s="8"/>
      <c r="J15" s="8"/>
      <c r="K15" s="8"/>
      <c r="L15" s="8"/>
      <c r="M15" s="8"/>
    </row>
    <row r="16" spans="2:13">
      <c r="B16" s="50" t="s">
        <v>127</v>
      </c>
      <c r="C16" s="51">
        <v>79865</v>
      </c>
      <c r="D16" s="51">
        <v>77760</v>
      </c>
      <c r="E16" s="51">
        <v>0</v>
      </c>
      <c r="F16" s="52">
        <v>157625</v>
      </c>
      <c r="G16" s="8"/>
      <c r="H16" s="8"/>
      <c r="I16" s="8"/>
      <c r="J16" s="8"/>
      <c r="K16" s="8"/>
      <c r="L16" s="8"/>
      <c r="M16" s="8"/>
    </row>
    <row r="17" spans="2:13">
      <c r="B17" s="50" t="s">
        <v>169</v>
      </c>
      <c r="C17" s="51">
        <v>11220</v>
      </c>
      <c r="D17" s="51">
        <v>14740</v>
      </c>
      <c r="E17" s="51">
        <v>0</v>
      </c>
      <c r="F17" s="52">
        <v>25955</v>
      </c>
      <c r="G17" s="8"/>
      <c r="H17" s="8"/>
      <c r="I17" s="8"/>
      <c r="J17" s="8"/>
      <c r="K17" s="8"/>
      <c r="L17" s="8"/>
      <c r="M17" s="8"/>
    </row>
    <row r="18" spans="2:13">
      <c r="B18" s="50" t="s">
        <v>170</v>
      </c>
      <c r="C18" s="51">
        <v>16090</v>
      </c>
      <c r="D18" s="51">
        <v>20605</v>
      </c>
      <c r="E18" s="51">
        <v>0</v>
      </c>
      <c r="F18" s="52">
        <v>36690</v>
      </c>
      <c r="G18" s="8"/>
      <c r="H18" s="8"/>
      <c r="I18" s="8"/>
      <c r="J18" s="8"/>
      <c r="K18" s="8"/>
      <c r="L18" s="8"/>
      <c r="M18" s="8"/>
    </row>
    <row r="19" spans="2:13">
      <c r="B19" s="50" t="s">
        <v>171</v>
      </c>
      <c r="C19" s="51">
        <v>17990</v>
      </c>
      <c r="D19" s="51">
        <v>19620</v>
      </c>
      <c r="E19" s="51">
        <v>0</v>
      </c>
      <c r="F19" s="52">
        <v>37610</v>
      </c>
      <c r="G19" s="8"/>
      <c r="H19" s="8"/>
      <c r="I19" s="8"/>
      <c r="J19" s="8"/>
      <c r="K19" s="8"/>
      <c r="L19" s="8"/>
      <c r="M19" s="8"/>
    </row>
    <row r="20" spans="2:13">
      <c r="B20" s="50" t="s">
        <v>172</v>
      </c>
      <c r="C20" s="51">
        <v>17490</v>
      </c>
      <c r="D20" s="51">
        <v>15480</v>
      </c>
      <c r="E20" s="51">
        <v>0</v>
      </c>
      <c r="F20" s="52">
        <v>32970</v>
      </c>
      <c r="G20" s="8"/>
      <c r="H20" s="8"/>
      <c r="I20" s="8"/>
      <c r="J20" s="8"/>
      <c r="K20" s="8"/>
      <c r="L20" s="8"/>
      <c r="M20" s="8"/>
    </row>
    <row r="21" spans="2:13">
      <c r="B21" s="50" t="s">
        <v>173</v>
      </c>
      <c r="C21" s="51">
        <v>17075</v>
      </c>
      <c r="D21" s="51">
        <v>7325</v>
      </c>
      <c r="E21" s="51">
        <v>0</v>
      </c>
      <c r="F21" s="52">
        <v>24400</v>
      </c>
      <c r="G21" s="8"/>
      <c r="H21" s="8"/>
      <c r="I21" s="8"/>
      <c r="J21" s="8"/>
      <c r="K21" s="8"/>
      <c r="L21" s="8"/>
      <c r="M21" s="8"/>
    </row>
    <row r="22" spans="2:13">
      <c r="B22" s="50" t="s">
        <v>137</v>
      </c>
      <c r="C22" s="51">
        <v>82275</v>
      </c>
      <c r="D22" s="51">
        <v>107605</v>
      </c>
      <c r="E22" s="51">
        <v>0</v>
      </c>
      <c r="F22" s="52">
        <v>189880</v>
      </c>
      <c r="G22" s="8"/>
      <c r="H22" s="8"/>
      <c r="I22" s="8"/>
      <c r="J22" s="8"/>
      <c r="K22" s="8"/>
      <c r="L22" s="8"/>
      <c r="M22" s="8"/>
    </row>
    <row r="23" spans="2:13">
      <c r="B23" s="50" t="s">
        <v>174</v>
      </c>
      <c r="C23" s="51">
        <v>12030</v>
      </c>
      <c r="D23" s="51">
        <v>19280</v>
      </c>
      <c r="E23" s="51">
        <v>0</v>
      </c>
      <c r="F23" s="52">
        <v>31310</v>
      </c>
      <c r="G23" s="8"/>
      <c r="H23" s="8"/>
      <c r="I23" s="8"/>
      <c r="J23" s="8"/>
      <c r="K23" s="8"/>
      <c r="L23" s="8"/>
      <c r="M23" s="8"/>
    </row>
    <row r="24" spans="2:13">
      <c r="B24" s="50" t="s">
        <v>175</v>
      </c>
      <c r="C24" s="51">
        <v>20595</v>
      </c>
      <c r="D24" s="51">
        <v>34435</v>
      </c>
      <c r="E24" s="51">
        <v>0</v>
      </c>
      <c r="F24" s="52">
        <v>55030</v>
      </c>
      <c r="G24" s="8"/>
      <c r="H24" s="8"/>
      <c r="I24" s="8"/>
      <c r="J24" s="8"/>
      <c r="K24" s="8"/>
      <c r="L24" s="8"/>
      <c r="M24" s="8"/>
    </row>
    <row r="25" spans="2:13">
      <c r="B25" s="50" t="s">
        <v>176</v>
      </c>
      <c r="C25" s="51">
        <v>16885</v>
      </c>
      <c r="D25" s="51">
        <v>26015</v>
      </c>
      <c r="E25" s="51">
        <v>0</v>
      </c>
      <c r="F25" s="52">
        <v>42900</v>
      </c>
      <c r="G25" s="8"/>
      <c r="H25" s="8"/>
      <c r="I25" s="8"/>
      <c r="J25" s="8"/>
      <c r="K25" s="8"/>
      <c r="L25" s="8"/>
      <c r="M25" s="8"/>
    </row>
    <row r="26" spans="2:13">
      <c r="B26" s="50" t="s">
        <v>177</v>
      </c>
      <c r="C26" s="51">
        <v>15645</v>
      </c>
      <c r="D26" s="51">
        <v>18185</v>
      </c>
      <c r="E26" s="51">
        <v>0</v>
      </c>
      <c r="F26" s="52">
        <v>33825</v>
      </c>
      <c r="G26" s="8"/>
      <c r="H26" s="8"/>
      <c r="I26" s="8"/>
      <c r="J26" s="8"/>
      <c r="K26" s="8"/>
      <c r="L26" s="8"/>
      <c r="M26" s="8"/>
    </row>
    <row r="27" spans="2:13">
      <c r="B27" s="50" t="s">
        <v>178</v>
      </c>
      <c r="C27" s="51">
        <v>17120</v>
      </c>
      <c r="D27" s="51">
        <v>9690</v>
      </c>
      <c r="E27" s="51">
        <v>0</v>
      </c>
      <c r="F27" s="52">
        <v>26815</v>
      </c>
      <c r="G27" s="8"/>
      <c r="H27" s="8"/>
      <c r="I27" s="8"/>
      <c r="J27" s="8"/>
      <c r="K27" s="8"/>
      <c r="L27" s="8"/>
      <c r="M27" s="8"/>
    </row>
    <row r="28" spans="2:13">
      <c r="B28" s="50" t="s">
        <v>134</v>
      </c>
      <c r="C28" s="51">
        <v>23040</v>
      </c>
      <c r="D28" s="51">
        <v>42620</v>
      </c>
      <c r="E28" s="51">
        <v>0</v>
      </c>
      <c r="F28" s="52">
        <v>65660</v>
      </c>
      <c r="G28" s="8"/>
      <c r="H28" s="8"/>
      <c r="I28" s="8"/>
      <c r="J28" s="8"/>
      <c r="K28" s="8"/>
      <c r="L28" s="8"/>
      <c r="M28" s="8"/>
    </row>
    <row r="29" spans="2:13">
      <c r="B29" s="50" t="s">
        <v>179</v>
      </c>
      <c r="C29" s="51">
        <v>45715</v>
      </c>
      <c r="D29" s="51">
        <v>49000</v>
      </c>
      <c r="E29" s="51">
        <v>0</v>
      </c>
      <c r="F29" s="52">
        <v>94720</v>
      </c>
      <c r="G29" s="8"/>
      <c r="H29" s="8"/>
      <c r="I29" s="8"/>
      <c r="J29" s="8"/>
      <c r="K29" s="8"/>
      <c r="L29" s="8"/>
      <c r="M29" s="8"/>
    </row>
    <row r="30" spans="2:13">
      <c r="B30" s="50" t="s">
        <v>180</v>
      </c>
      <c r="C30" s="51">
        <v>35575</v>
      </c>
      <c r="D30" s="51">
        <v>28395</v>
      </c>
      <c r="E30" s="51">
        <v>0</v>
      </c>
      <c r="F30" s="52">
        <v>63970</v>
      </c>
      <c r="G30" s="8"/>
      <c r="H30" s="8"/>
      <c r="I30" s="8"/>
      <c r="J30" s="8"/>
      <c r="K30" s="8"/>
      <c r="L30" s="8"/>
      <c r="M30" s="8"/>
    </row>
    <row r="31" spans="2:13">
      <c r="B31" s="50" t="s">
        <v>153</v>
      </c>
      <c r="C31" s="51">
        <v>10505</v>
      </c>
      <c r="D31" s="51">
        <v>9905</v>
      </c>
      <c r="E31" s="51">
        <v>0</v>
      </c>
      <c r="F31" s="52">
        <v>20410</v>
      </c>
      <c r="G31" s="8"/>
      <c r="H31" s="8"/>
      <c r="I31" s="8"/>
      <c r="J31" s="8"/>
      <c r="K31" s="8"/>
      <c r="L31" s="8"/>
      <c r="M31" s="8"/>
    </row>
    <row r="32" spans="2:13">
      <c r="B32" s="50" t="s">
        <v>181</v>
      </c>
      <c r="C32" s="51">
        <v>131150</v>
      </c>
      <c r="D32" s="51">
        <v>149035</v>
      </c>
      <c r="E32" s="51">
        <v>0</v>
      </c>
      <c r="F32" s="52">
        <v>280185</v>
      </c>
      <c r="G32" s="8"/>
      <c r="H32" s="8"/>
      <c r="I32" s="8"/>
      <c r="J32" s="8"/>
      <c r="K32" s="8"/>
      <c r="L32" s="8"/>
      <c r="M32" s="8"/>
    </row>
    <row r="33" spans="2:13">
      <c r="B33" s="50" t="s">
        <v>182</v>
      </c>
      <c r="C33" s="51">
        <v>11910</v>
      </c>
      <c r="D33" s="51">
        <v>16720</v>
      </c>
      <c r="E33" s="51">
        <v>0</v>
      </c>
      <c r="F33" s="52">
        <v>28630</v>
      </c>
      <c r="G33" s="8"/>
      <c r="H33" s="8"/>
      <c r="I33" s="8"/>
      <c r="J33" s="8"/>
      <c r="K33" s="8"/>
      <c r="L33" s="8"/>
      <c r="M33" s="8"/>
    </row>
    <row r="34" spans="2:13">
      <c r="B34" s="50" t="s">
        <v>183</v>
      </c>
      <c r="C34" s="51">
        <v>19200</v>
      </c>
      <c r="D34" s="51">
        <v>19705</v>
      </c>
      <c r="E34" s="51">
        <v>0</v>
      </c>
      <c r="F34" s="52">
        <v>38905</v>
      </c>
      <c r="G34" s="8"/>
      <c r="H34" s="8"/>
      <c r="I34" s="8"/>
      <c r="J34" s="8"/>
      <c r="K34" s="8"/>
      <c r="L34" s="8"/>
      <c r="M34" s="8"/>
    </row>
    <row r="35" spans="2:13">
      <c r="B35" s="50" t="s">
        <v>143</v>
      </c>
      <c r="C35" s="51">
        <v>29055</v>
      </c>
      <c r="D35" s="51">
        <v>29590</v>
      </c>
      <c r="E35" s="51">
        <v>0</v>
      </c>
      <c r="F35" s="52">
        <v>58645</v>
      </c>
      <c r="G35" s="8"/>
      <c r="H35" s="8"/>
      <c r="I35" s="8"/>
      <c r="J35" s="8"/>
      <c r="K35" s="8"/>
      <c r="L35" s="8"/>
      <c r="M35" s="8"/>
    </row>
    <row r="36" spans="2:13">
      <c r="B36" s="50" t="s">
        <v>140</v>
      </c>
      <c r="C36" s="51">
        <v>27270</v>
      </c>
      <c r="D36" s="51">
        <v>27240</v>
      </c>
      <c r="E36" s="51">
        <v>0</v>
      </c>
      <c r="F36" s="52">
        <v>54510</v>
      </c>
      <c r="G36" s="8"/>
      <c r="H36" s="8"/>
      <c r="I36" s="8"/>
      <c r="J36" s="8"/>
      <c r="K36" s="8"/>
      <c r="L36" s="8"/>
      <c r="M36" s="8"/>
    </row>
    <row r="37" spans="2:13">
      <c r="B37" s="50" t="s">
        <v>184</v>
      </c>
      <c r="C37" s="51">
        <v>54585</v>
      </c>
      <c r="D37" s="51">
        <v>73040</v>
      </c>
      <c r="E37" s="51">
        <v>0</v>
      </c>
      <c r="F37" s="52">
        <v>127620</v>
      </c>
      <c r="G37" s="8"/>
      <c r="H37" s="8"/>
      <c r="I37" s="8"/>
      <c r="J37" s="8"/>
      <c r="K37" s="8"/>
      <c r="L37" s="8"/>
      <c r="M37" s="8"/>
    </row>
    <row r="38" spans="2:13">
      <c r="B38" s="50" t="s">
        <v>185</v>
      </c>
      <c r="C38" s="51">
        <v>24495</v>
      </c>
      <c r="D38" s="51">
        <v>26625</v>
      </c>
      <c r="E38" s="51">
        <v>0</v>
      </c>
      <c r="F38" s="52">
        <v>51125</v>
      </c>
      <c r="G38" s="8"/>
      <c r="H38" s="8"/>
      <c r="I38" s="8"/>
      <c r="J38" s="8"/>
      <c r="K38" s="8"/>
      <c r="L38" s="8"/>
      <c r="M38" s="8"/>
    </row>
    <row r="39" spans="2:13">
      <c r="B39" s="50" t="s">
        <v>186</v>
      </c>
      <c r="C39" s="51">
        <v>83165</v>
      </c>
      <c r="D39" s="51">
        <v>85765</v>
      </c>
      <c r="E39" s="51">
        <v>0</v>
      </c>
      <c r="F39" s="52">
        <v>168930</v>
      </c>
      <c r="G39" s="8"/>
      <c r="H39" s="8"/>
      <c r="I39" s="8"/>
      <c r="J39" s="8"/>
      <c r="K39" s="8"/>
      <c r="L39" s="8"/>
      <c r="M39" s="8"/>
    </row>
    <row r="40" spans="2:13">
      <c r="B40" s="58" t="s">
        <v>187</v>
      </c>
      <c r="C40" s="58">
        <v>162260</v>
      </c>
      <c r="D40" s="58">
        <v>185455</v>
      </c>
      <c r="E40" s="58">
        <v>0</v>
      </c>
      <c r="F40" s="58">
        <v>347715</v>
      </c>
      <c r="G40" s="8"/>
      <c r="H40" s="8"/>
      <c r="I40" s="8"/>
      <c r="J40" s="8"/>
      <c r="K40" s="8"/>
      <c r="L40" s="8"/>
      <c r="M40" s="8"/>
    </row>
    <row r="41" spans="2:13">
      <c r="G41" s="8"/>
      <c r="H41" s="8"/>
      <c r="I41" s="8"/>
      <c r="J41" s="8"/>
      <c r="K41" s="8"/>
      <c r="L41" s="8"/>
      <c r="M41" s="8"/>
    </row>
    <row r="42" spans="2:13">
      <c r="G42" s="8"/>
      <c r="H42" s="8"/>
      <c r="I42" s="8"/>
      <c r="J42" s="8"/>
      <c r="K42" s="8"/>
      <c r="L42" s="8"/>
      <c r="M42" s="8"/>
    </row>
    <row r="43" spans="2:13">
      <c r="H43" s="8"/>
      <c r="I43" s="8"/>
      <c r="J43" s="8"/>
      <c r="K43" s="8"/>
      <c r="L43" s="8"/>
      <c r="M43" s="8"/>
    </row>
    <row r="44" spans="2:13">
      <c r="H44" s="8"/>
      <c r="I44" s="8"/>
      <c r="J44" s="8"/>
      <c r="K44" s="8"/>
      <c r="L44" s="8"/>
      <c r="M44" s="8"/>
    </row>
    <row r="45" spans="2:13" ht="18.75">
      <c r="B45" s="11" t="s">
        <v>64</v>
      </c>
      <c r="H45" s="8"/>
      <c r="I45" s="8"/>
      <c r="J45" s="8"/>
      <c r="K45" s="8"/>
      <c r="L45" s="8"/>
      <c r="M45" s="8"/>
    </row>
    <row r="46" spans="2:13">
      <c r="B46" s="54" t="s">
        <v>65</v>
      </c>
      <c r="H46" s="8"/>
      <c r="I46" s="8"/>
      <c r="J46" s="8"/>
      <c r="K46" s="8"/>
      <c r="L46" s="8"/>
      <c r="M46" s="8"/>
    </row>
    <row r="47" spans="2:13">
      <c r="B47" s="22" t="s">
        <v>66</v>
      </c>
      <c r="H47" s="8"/>
      <c r="I47" s="8"/>
      <c r="J47" s="8"/>
      <c r="K47" s="8"/>
      <c r="L47" s="8"/>
      <c r="M47" s="8"/>
    </row>
    <row r="48" spans="2:13">
      <c r="B48" s="22"/>
      <c r="H48" s="8"/>
      <c r="I48" s="8"/>
      <c r="J48" s="8"/>
      <c r="K48" s="8"/>
      <c r="L48" s="8"/>
      <c r="M48" s="8"/>
    </row>
    <row r="49" spans="2:13">
      <c r="B49" s="24" t="s">
        <v>67</v>
      </c>
      <c r="H49" s="8"/>
      <c r="I49" s="8"/>
      <c r="J49" s="8"/>
      <c r="K49" s="8"/>
      <c r="L49" s="8"/>
      <c r="M49" s="8"/>
    </row>
    <row r="50" spans="2:13">
      <c r="B50" s="136" t="s">
        <v>403</v>
      </c>
      <c r="H50" s="8"/>
      <c r="I50" s="8"/>
      <c r="J50" s="8"/>
      <c r="K50" s="8"/>
      <c r="L50" s="8"/>
      <c r="M50" s="8"/>
    </row>
    <row r="51" spans="2:13">
      <c r="B51" s="137" t="s">
        <v>404</v>
      </c>
      <c r="H51" s="8"/>
      <c r="I51" s="8"/>
      <c r="J51" s="8"/>
      <c r="K51" s="8"/>
      <c r="L51" s="8"/>
      <c r="M51" s="8"/>
    </row>
    <row r="52" spans="2:13">
      <c r="H52" s="8"/>
      <c r="I52" s="8"/>
      <c r="J52" s="8"/>
      <c r="K52" s="8"/>
      <c r="L52" s="8"/>
      <c r="M52" s="8"/>
    </row>
    <row r="53" spans="2:13">
      <c r="B53" s="14" t="s">
        <v>68</v>
      </c>
      <c r="H53" s="8"/>
      <c r="I53" s="8"/>
      <c r="J53" s="8"/>
      <c r="K53" s="8"/>
      <c r="L53" s="8"/>
      <c r="M53" s="8"/>
    </row>
    <row r="54" spans="2:13">
      <c r="H54" s="8"/>
      <c r="I54" s="8"/>
      <c r="J54" s="8"/>
      <c r="K54" s="8"/>
      <c r="L54" s="8"/>
      <c r="M54" s="8"/>
    </row>
    <row r="55" spans="2:13">
      <c r="H55" s="8"/>
      <c r="I55" s="8"/>
      <c r="J55" s="8"/>
      <c r="K55" s="8"/>
      <c r="L55" s="8"/>
      <c r="M55" s="8"/>
    </row>
    <row r="56" spans="2:13">
      <c r="H56" s="8"/>
      <c r="I56" s="8"/>
      <c r="J56" s="8"/>
      <c r="K56" s="8"/>
      <c r="L56" s="8"/>
      <c r="M56" s="8"/>
    </row>
    <row r="57" spans="2:13">
      <c r="H57" s="8"/>
      <c r="I57" s="8"/>
      <c r="J57" s="8"/>
      <c r="K57" s="8"/>
      <c r="L57" s="8"/>
      <c r="M57" s="8"/>
    </row>
    <row r="58" spans="2:13">
      <c r="H58" s="8"/>
      <c r="I58" s="8"/>
      <c r="J58" s="8"/>
      <c r="K58" s="8"/>
      <c r="L58" s="8"/>
      <c r="M58" s="8"/>
    </row>
    <row r="59" spans="2:13">
      <c r="H59" s="8"/>
      <c r="I59" s="8"/>
      <c r="J59" s="8"/>
      <c r="K59" s="8"/>
      <c r="L59" s="8"/>
      <c r="M59" s="8"/>
    </row>
    <row r="60" spans="2:13">
      <c r="H60" s="8"/>
      <c r="I60" s="8"/>
      <c r="J60" s="8"/>
      <c r="K60" s="8"/>
      <c r="L60" s="8"/>
      <c r="M60" s="8"/>
    </row>
    <row r="61" spans="2:13">
      <c r="H61" s="8"/>
      <c r="I61" s="8"/>
      <c r="J61" s="8"/>
      <c r="K61" s="8"/>
      <c r="L61" s="8"/>
      <c r="M61" s="8"/>
    </row>
    <row r="62" spans="2:13">
      <c r="H62" s="8"/>
      <c r="I62" s="8"/>
      <c r="J62" s="8"/>
      <c r="K62" s="8"/>
      <c r="L62" s="8"/>
      <c r="M62" s="8"/>
    </row>
    <row r="63" spans="2:13">
      <c r="H63" s="8"/>
      <c r="I63" s="8"/>
      <c r="J63" s="8"/>
      <c r="K63" s="8"/>
      <c r="L63" s="8"/>
      <c r="M63" s="8"/>
    </row>
    <row r="64" spans="2:13">
      <c r="H64" s="8"/>
      <c r="I64" s="8"/>
      <c r="J64" s="8"/>
      <c r="K64" s="8"/>
      <c r="L64" s="8"/>
      <c r="M64" s="8"/>
    </row>
    <row r="65" spans="8:13">
      <c r="H65" s="8"/>
      <c r="I65" s="8"/>
      <c r="J65" s="8"/>
      <c r="K65" s="8"/>
      <c r="L65" s="8"/>
      <c r="M65" s="8"/>
    </row>
    <row r="66" spans="8:13">
      <c r="H66" s="8"/>
      <c r="I66" s="8"/>
      <c r="J66" s="8"/>
      <c r="K66" s="8"/>
      <c r="L66" s="8"/>
      <c r="M66" s="8"/>
    </row>
    <row r="67" spans="8:13">
      <c r="H67" s="8"/>
      <c r="I67" s="8"/>
      <c r="J67" s="8"/>
      <c r="K67" s="8"/>
      <c r="L67" s="8"/>
      <c r="M67" s="8"/>
    </row>
  </sheetData>
  <mergeCells count="1">
    <mergeCell ref="B14:F14"/>
  </mergeCells>
  <conditionalFormatting sqref="C16:F16">
    <cfRule type="expression" dxfId="3" priority="174">
      <formula>#REF!&lt;&gt;SUM(#REF!)</formula>
    </cfRule>
  </conditionalFormatting>
  <conditionalFormatting sqref="C22:F22">
    <cfRule type="expression" dxfId="2" priority="175">
      <formula>#REF!&lt;&gt;SUM(#REF!)</formula>
    </cfRule>
  </conditionalFormatting>
  <hyperlinks>
    <hyperlink ref="B47" r:id="rId1" xr:uid="{56C1D5B4-DE32-4E26-9493-E33919964093}"/>
    <hyperlink ref="B53" r:id="rId2" xr:uid="{9B8EE585-000B-4A3B-9E10-8B0C1713EC02}"/>
    <hyperlink ref="B51" r:id="rId3" display="For further information, please contact data@dss.gov.au" xr:uid="{3CB9C24C-D5EF-4C62-8479-ED758A5270C8}"/>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B8:F33"/>
  <sheetViews>
    <sheetView zoomScaleNormal="100" workbookViewId="0">
      <selection activeCell="B8" sqref="B8"/>
    </sheetView>
  </sheetViews>
  <sheetFormatPr defaultRowHeight="15"/>
  <cols>
    <col min="1" max="1" width="2.85546875" style="8" customWidth="1"/>
    <col min="2" max="2" width="30.5703125" style="8" customWidth="1"/>
    <col min="3" max="6" width="18.5703125" style="8" customWidth="1"/>
    <col min="7" max="11" width="9.140625" style="8"/>
    <col min="12" max="12" width="26.85546875" style="8" bestFit="1" customWidth="1"/>
    <col min="13" max="13" width="24.140625" style="8" bestFit="1" customWidth="1"/>
    <col min="14" max="14" width="9.140625" style="8" bestFit="1" customWidth="1"/>
    <col min="15" max="16" width="13.7109375" style="8" bestFit="1" customWidth="1"/>
    <col min="17" max="20" width="2.85546875" style="8" customWidth="1"/>
    <col min="21" max="16384" width="9.140625" style="8"/>
  </cols>
  <sheetData>
    <row r="8" spans="2:6" ht="21">
      <c r="B8" s="7" t="s">
        <v>393</v>
      </c>
    </row>
    <row r="9" spans="2:6" ht="15.75">
      <c r="B9" s="9" t="s">
        <v>406</v>
      </c>
    </row>
    <row r="11" spans="2:6">
      <c r="B11" s="48" t="s">
        <v>22</v>
      </c>
    </row>
    <row r="12" spans="2:6">
      <c r="B12" s="48"/>
    </row>
    <row r="13" spans="2:6">
      <c r="B13" s="49" t="s">
        <v>418</v>
      </c>
    </row>
    <row r="14" spans="2:6">
      <c r="B14" s="49" t="s">
        <v>192</v>
      </c>
    </row>
    <row r="15" spans="2:6" ht="53.25" customHeight="1">
      <c r="B15" s="199" t="s">
        <v>419</v>
      </c>
      <c r="C15" s="199"/>
      <c r="D15" s="199"/>
      <c r="E15" s="199"/>
      <c r="F15" s="199"/>
    </row>
    <row r="16" spans="2:6">
      <c r="B16" s="172" t="s">
        <v>7</v>
      </c>
      <c r="C16" s="174" t="s">
        <v>166</v>
      </c>
      <c r="D16" s="175"/>
      <c r="E16" s="174" t="s">
        <v>189</v>
      </c>
      <c r="F16" s="175"/>
    </row>
    <row r="17" spans="2:6">
      <c r="B17" s="173"/>
      <c r="C17" s="63" t="s">
        <v>190</v>
      </c>
      <c r="D17" s="63" t="s">
        <v>193</v>
      </c>
      <c r="E17" s="63" t="s">
        <v>190</v>
      </c>
      <c r="F17" s="63" t="s">
        <v>193</v>
      </c>
    </row>
    <row r="18" spans="2:6">
      <c r="B18" s="60" t="s">
        <v>194</v>
      </c>
      <c r="C18" s="51">
        <v>40565</v>
      </c>
      <c r="D18" s="51">
        <v>31800</v>
      </c>
      <c r="E18" s="51">
        <v>328570</v>
      </c>
      <c r="F18" s="51">
        <v>194495</v>
      </c>
    </row>
    <row r="19" spans="2:6">
      <c r="B19" s="60" t="s">
        <v>195</v>
      </c>
      <c r="C19" s="51">
        <v>56945</v>
      </c>
      <c r="D19" s="51">
        <v>45480</v>
      </c>
      <c r="E19" s="51">
        <v>289700</v>
      </c>
      <c r="F19" s="51">
        <v>172445</v>
      </c>
    </row>
    <row r="20" spans="2:6">
      <c r="B20" s="64" t="s">
        <v>196</v>
      </c>
      <c r="C20" s="65">
        <v>97510</v>
      </c>
      <c r="D20" s="65">
        <v>65175</v>
      </c>
      <c r="E20" s="65">
        <v>618270</v>
      </c>
      <c r="F20" s="65">
        <v>256935</v>
      </c>
    </row>
    <row r="25" spans="2:6" ht="18.75">
      <c r="B25" s="11" t="s">
        <v>64</v>
      </c>
    </row>
    <row r="26" spans="2:6">
      <c r="B26" s="54" t="s">
        <v>65</v>
      </c>
    </row>
    <row r="27" spans="2:6">
      <c r="B27" s="22" t="s">
        <v>66</v>
      </c>
    </row>
    <row r="28" spans="2:6">
      <c r="B28" s="22"/>
    </row>
    <row r="29" spans="2:6">
      <c r="B29" s="24" t="s">
        <v>67</v>
      </c>
    </row>
    <row r="30" spans="2:6">
      <c r="B30" s="136" t="s">
        <v>403</v>
      </c>
    </row>
    <row r="31" spans="2:6">
      <c r="B31" s="137" t="s">
        <v>404</v>
      </c>
    </row>
    <row r="33" spans="2:2">
      <c r="B33" s="14" t="s">
        <v>68</v>
      </c>
    </row>
  </sheetData>
  <mergeCells count="4">
    <mergeCell ref="B16:B17"/>
    <mergeCell ref="C16:D16"/>
    <mergeCell ref="E16:F16"/>
    <mergeCell ref="B15:F15"/>
  </mergeCells>
  <phoneticPr fontId="11" type="noConversion"/>
  <hyperlinks>
    <hyperlink ref="B27" r:id="rId1" xr:uid="{E299B66A-2023-4363-96DF-1AF40378A5CA}"/>
    <hyperlink ref="B33" r:id="rId2" xr:uid="{FEFF317B-D77D-4B26-AFDB-4F5276130F8E}"/>
    <hyperlink ref="B31" r:id="rId3" display="For further information, please contact data@dss.gov.au" xr:uid="{5B0D339C-4804-4417-A501-26A6BD2DDACA}"/>
  </hyperlink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B8:K72"/>
  <sheetViews>
    <sheetView workbookViewId="0">
      <selection activeCell="B8" sqref="B8"/>
    </sheetView>
  </sheetViews>
  <sheetFormatPr defaultRowHeight="15"/>
  <cols>
    <col min="1" max="1" width="2.85546875" style="8" customWidth="1"/>
    <col min="2" max="2" width="35.5703125" style="8" customWidth="1"/>
    <col min="3" max="6" width="18.140625" style="8" customWidth="1"/>
    <col min="7" max="7" width="15" style="8" bestFit="1" customWidth="1"/>
    <col min="8" max="9" width="15" style="8" customWidth="1"/>
    <col min="10" max="10" width="25.5703125" style="8" bestFit="1" customWidth="1"/>
    <col min="11" max="11" width="24.140625" style="8" bestFit="1" customWidth="1"/>
    <col min="12" max="12" width="11.42578125" style="8" bestFit="1" customWidth="1"/>
    <col min="13" max="13" width="9.85546875" style="8" bestFit="1" customWidth="1"/>
    <col min="14" max="14" width="18.42578125" style="8" bestFit="1" customWidth="1"/>
    <col min="15" max="17" width="15" style="8" bestFit="1" customWidth="1"/>
    <col min="18" max="18" width="13.28515625" style="8" bestFit="1" customWidth="1"/>
    <col min="19" max="19" width="7.85546875" style="8" bestFit="1" customWidth="1"/>
    <col min="20" max="20" width="16.42578125" style="8" bestFit="1" customWidth="1"/>
    <col min="21" max="23" width="13" style="8" bestFit="1" customWidth="1"/>
    <col min="24" max="24" width="11.28515625" style="8" bestFit="1" customWidth="1"/>
    <col min="25" max="25" width="13.140625" style="8" bestFit="1" customWidth="1"/>
    <col min="26" max="26" width="7.7109375" style="8" bestFit="1" customWidth="1"/>
    <col min="27" max="27" width="7.85546875" style="8" bestFit="1" customWidth="1"/>
    <col min="28" max="28" width="10.7109375" style="8" bestFit="1" customWidth="1"/>
    <col min="29" max="29" width="37.85546875" style="8" bestFit="1" customWidth="1"/>
    <col min="30" max="30" width="35.28515625" style="8" bestFit="1" customWidth="1"/>
    <col min="31" max="31" width="26" style="8" bestFit="1" customWidth="1"/>
    <col min="32" max="32" width="24.85546875" style="8" bestFit="1" customWidth="1"/>
    <col min="33" max="33" width="9.140625" style="8"/>
    <col min="34" max="34" width="28.140625" style="8" bestFit="1" customWidth="1"/>
    <col min="35" max="35" width="30.140625" style="8" bestFit="1" customWidth="1"/>
    <col min="36" max="36" width="35.5703125" style="8" bestFit="1" customWidth="1"/>
    <col min="37" max="37" width="6" style="8" bestFit="1" customWidth="1"/>
    <col min="38" max="16384" width="9.140625" style="8"/>
  </cols>
  <sheetData>
    <row r="8" spans="2:11" ht="21">
      <c r="B8" s="7" t="s">
        <v>393</v>
      </c>
    </row>
    <row r="9" spans="2:11" ht="15.75">
      <c r="B9" s="9" t="s">
        <v>406</v>
      </c>
    </row>
    <row r="11" spans="2:11">
      <c r="B11" s="48" t="s">
        <v>23</v>
      </c>
      <c r="C11" s="48"/>
      <c r="D11" s="48"/>
      <c r="K11" s="67"/>
    </row>
    <row r="12" spans="2:11">
      <c r="B12" s="48"/>
      <c r="C12" s="48"/>
      <c r="D12" s="48"/>
    </row>
    <row r="13" spans="2:11">
      <c r="B13" s="92" t="s">
        <v>418</v>
      </c>
    </row>
    <row r="14" spans="2:11">
      <c r="B14" s="49" t="s">
        <v>192</v>
      </c>
    </row>
    <row r="15" spans="2:11" ht="53.25" customHeight="1">
      <c r="B15" s="199" t="s">
        <v>419</v>
      </c>
      <c r="C15" s="199"/>
      <c r="D15" s="199"/>
      <c r="E15" s="199"/>
      <c r="F15" s="199"/>
    </row>
    <row r="16" spans="2:11">
      <c r="B16" s="176" t="s">
        <v>167</v>
      </c>
      <c r="C16" s="174" t="s">
        <v>166</v>
      </c>
      <c r="D16" s="175"/>
      <c r="E16" s="175" t="s">
        <v>166</v>
      </c>
      <c r="F16" s="177"/>
    </row>
    <row r="17" spans="2:6" ht="15" customHeight="1">
      <c r="B17" s="176"/>
      <c r="C17" s="180" t="s">
        <v>194</v>
      </c>
      <c r="D17" s="179"/>
      <c r="E17" s="178" t="s">
        <v>195</v>
      </c>
      <c r="F17" s="179"/>
    </row>
    <row r="18" spans="2:6">
      <c r="B18" s="176"/>
      <c r="C18" s="62" t="s">
        <v>190</v>
      </c>
      <c r="D18" s="63" t="s">
        <v>193</v>
      </c>
      <c r="E18" s="62" t="s">
        <v>190</v>
      </c>
      <c r="F18" s="63" t="s">
        <v>193</v>
      </c>
    </row>
    <row r="19" spans="2:6">
      <c r="B19" s="50" t="s">
        <v>127</v>
      </c>
      <c r="C19" s="51">
        <v>16500</v>
      </c>
      <c r="D19" s="51">
        <v>13305</v>
      </c>
      <c r="E19" s="51">
        <v>22995</v>
      </c>
      <c r="F19" s="51">
        <v>18605</v>
      </c>
    </row>
    <row r="20" spans="2:6">
      <c r="B20" s="50" t="s">
        <v>197</v>
      </c>
      <c r="C20" s="51">
        <v>5315</v>
      </c>
      <c r="D20" s="51">
        <v>4150</v>
      </c>
      <c r="E20" s="51">
        <v>7085</v>
      </c>
      <c r="F20" s="51">
        <v>5715</v>
      </c>
    </row>
    <row r="21" spans="2:6">
      <c r="B21" s="50" t="s">
        <v>170</v>
      </c>
      <c r="C21" s="51">
        <v>5025</v>
      </c>
      <c r="D21" s="51">
        <v>4055</v>
      </c>
      <c r="E21" s="51">
        <v>6960</v>
      </c>
      <c r="F21" s="51">
        <v>5640</v>
      </c>
    </row>
    <row r="22" spans="2:6">
      <c r="B22" s="50" t="s">
        <v>171</v>
      </c>
      <c r="C22" s="51">
        <v>2920</v>
      </c>
      <c r="D22" s="51">
        <v>2365</v>
      </c>
      <c r="E22" s="51">
        <v>4430</v>
      </c>
      <c r="F22" s="51">
        <v>3515</v>
      </c>
    </row>
    <row r="23" spans="2:6">
      <c r="B23" s="50" t="s">
        <v>172</v>
      </c>
      <c r="C23" s="51">
        <v>2040</v>
      </c>
      <c r="D23" s="51">
        <v>1705</v>
      </c>
      <c r="E23" s="51">
        <v>3015</v>
      </c>
      <c r="F23" s="51">
        <v>2465</v>
      </c>
    </row>
    <row r="24" spans="2:6">
      <c r="B24" s="50" t="s">
        <v>173</v>
      </c>
      <c r="C24" s="51">
        <v>1205</v>
      </c>
      <c r="D24" s="51">
        <v>1045</v>
      </c>
      <c r="E24" s="51">
        <v>1500</v>
      </c>
      <c r="F24" s="51">
        <v>1305</v>
      </c>
    </row>
    <row r="25" spans="2:6">
      <c r="B25" s="50" t="s">
        <v>137</v>
      </c>
      <c r="C25" s="51">
        <v>24020</v>
      </c>
      <c r="D25" s="51">
        <v>18460</v>
      </c>
      <c r="E25" s="51">
        <v>33910</v>
      </c>
      <c r="F25" s="51">
        <v>26845</v>
      </c>
    </row>
    <row r="26" spans="2:6">
      <c r="B26" s="50" t="s">
        <v>198</v>
      </c>
      <c r="C26" s="51">
        <v>6050</v>
      </c>
      <c r="D26" s="51">
        <v>4585</v>
      </c>
      <c r="E26" s="51">
        <v>8220</v>
      </c>
      <c r="F26" s="51">
        <v>6475</v>
      </c>
    </row>
    <row r="27" spans="2:6">
      <c r="B27" s="50" t="s">
        <v>175</v>
      </c>
      <c r="C27" s="51">
        <v>9015</v>
      </c>
      <c r="D27" s="51">
        <v>6855</v>
      </c>
      <c r="E27" s="51">
        <v>12530</v>
      </c>
      <c r="F27" s="51">
        <v>9845</v>
      </c>
    </row>
    <row r="28" spans="2:6">
      <c r="B28" s="50" t="s">
        <v>176</v>
      </c>
      <c r="C28" s="51">
        <v>4715</v>
      </c>
      <c r="D28" s="51">
        <v>3670</v>
      </c>
      <c r="E28" s="51">
        <v>7160</v>
      </c>
      <c r="F28" s="51">
        <v>5690</v>
      </c>
    </row>
    <row r="29" spans="2:6">
      <c r="B29" s="50" t="s">
        <v>177</v>
      </c>
      <c r="C29" s="51">
        <v>2805</v>
      </c>
      <c r="D29" s="51">
        <v>2165</v>
      </c>
      <c r="E29" s="51">
        <v>4120</v>
      </c>
      <c r="F29" s="51">
        <v>3295</v>
      </c>
    </row>
    <row r="30" spans="2:6">
      <c r="B30" s="50" t="s">
        <v>178</v>
      </c>
      <c r="C30" s="51">
        <v>1435</v>
      </c>
      <c r="D30" s="51">
        <v>1215</v>
      </c>
      <c r="E30" s="51">
        <v>1880</v>
      </c>
      <c r="F30" s="51">
        <v>1615</v>
      </c>
    </row>
    <row r="31" spans="2:6">
      <c r="B31" s="50" t="s">
        <v>134</v>
      </c>
      <c r="C31" s="51">
        <v>3855</v>
      </c>
      <c r="D31" s="51">
        <v>2985</v>
      </c>
      <c r="E31" s="51">
        <v>6355</v>
      </c>
      <c r="F31" s="51">
        <v>4845</v>
      </c>
    </row>
    <row r="32" spans="2:6">
      <c r="B32" s="50" t="s">
        <v>179</v>
      </c>
      <c r="C32" s="51">
        <v>2510</v>
      </c>
      <c r="D32" s="51">
        <v>2145</v>
      </c>
      <c r="E32" s="51">
        <v>3285</v>
      </c>
      <c r="F32" s="51">
        <v>2720</v>
      </c>
    </row>
    <row r="33" spans="2:8">
      <c r="B33" s="50" t="s">
        <v>180</v>
      </c>
      <c r="C33" s="51">
        <v>6515</v>
      </c>
      <c r="D33" s="51">
        <v>5195</v>
      </c>
      <c r="E33" s="51">
        <v>9120</v>
      </c>
      <c r="F33" s="51">
        <v>7370</v>
      </c>
    </row>
    <row r="34" spans="2:8">
      <c r="B34" s="50" t="s">
        <v>153</v>
      </c>
      <c r="C34" s="51">
        <v>885</v>
      </c>
      <c r="D34" s="51">
        <v>710</v>
      </c>
      <c r="E34" s="51">
        <v>1475</v>
      </c>
      <c r="F34" s="51">
        <v>1160</v>
      </c>
    </row>
    <row r="35" spans="2:8">
      <c r="B35" s="50" t="s">
        <v>181</v>
      </c>
      <c r="C35" s="51">
        <v>30600</v>
      </c>
      <c r="D35" s="51">
        <v>23825</v>
      </c>
      <c r="E35" s="51">
        <v>47625</v>
      </c>
      <c r="F35" s="51">
        <v>38220</v>
      </c>
    </row>
    <row r="36" spans="2:8">
      <c r="B36" s="50" t="s">
        <v>182</v>
      </c>
      <c r="C36" s="51">
        <v>4005</v>
      </c>
      <c r="D36" s="51">
        <v>3035</v>
      </c>
      <c r="E36" s="51">
        <v>6515</v>
      </c>
      <c r="F36" s="51">
        <v>5080</v>
      </c>
    </row>
    <row r="37" spans="2:8">
      <c r="B37" s="50" t="s">
        <v>199</v>
      </c>
      <c r="C37" s="51">
        <v>5960</v>
      </c>
      <c r="D37" s="51">
        <v>5465</v>
      </c>
      <c r="E37" s="51">
        <v>2805</v>
      </c>
      <c r="F37" s="51">
        <v>2220</v>
      </c>
    </row>
    <row r="38" spans="2:8">
      <c r="B38" s="50" t="s">
        <v>143</v>
      </c>
      <c r="C38" s="51">
        <v>2605</v>
      </c>
      <c r="D38" s="51">
        <v>2215</v>
      </c>
      <c r="E38" s="51">
        <v>3830</v>
      </c>
      <c r="F38" s="51">
        <v>3080</v>
      </c>
    </row>
    <row r="39" spans="2:8">
      <c r="B39" s="50" t="s">
        <v>140</v>
      </c>
      <c r="C39" s="51">
        <v>3505</v>
      </c>
      <c r="D39" s="51">
        <v>2970</v>
      </c>
      <c r="E39" s="51">
        <v>5915</v>
      </c>
      <c r="F39" s="51">
        <v>4715</v>
      </c>
    </row>
    <row r="40" spans="2:8">
      <c r="B40" s="50" t="s">
        <v>184</v>
      </c>
      <c r="C40" s="51">
        <v>7055</v>
      </c>
      <c r="D40" s="51">
        <v>5380</v>
      </c>
      <c r="E40" s="51">
        <v>10635</v>
      </c>
      <c r="F40" s="51">
        <v>8315</v>
      </c>
    </row>
    <row r="41" spans="2:8">
      <c r="B41" s="50" t="s">
        <v>185</v>
      </c>
      <c r="C41" s="51">
        <v>9820</v>
      </c>
      <c r="D41" s="51">
        <v>7485</v>
      </c>
      <c r="E41" s="51">
        <v>13605</v>
      </c>
      <c r="F41" s="51">
        <v>10660</v>
      </c>
    </row>
    <row r="42" spans="2:8">
      <c r="B42" s="68" t="s">
        <v>200</v>
      </c>
      <c r="C42" s="51">
        <v>23690</v>
      </c>
      <c r="D42" s="51">
        <v>18940</v>
      </c>
      <c r="E42" s="51">
        <v>32705</v>
      </c>
      <c r="F42" s="51">
        <v>26515</v>
      </c>
    </row>
    <row r="43" spans="2:8">
      <c r="B43" s="58" t="s">
        <v>187</v>
      </c>
      <c r="C43" s="58">
        <v>40565</v>
      </c>
      <c r="D43" s="58">
        <v>31800</v>
      </c>
      <c r="E43" s="58">
        <v>56945</v>
      </c>
      <c r="F43" s="58">
        <v>45480</v>
      </c>
    </row>
    <row r="44" spans="2:8">
      <c r="F44" s="67"/>
      <c r="G44" s="67"/>
      <c r="H44" s="67"/>
    </row>
    <row r="48" spans="2:8" ht="18.75">
      <c r="B48" s="11" t="s">
        <v>64</v>
      </c>
    </row>
    <row r="49" spans="2:6">
      <c r="B49" s="54" t="s">
        <v>65</v>
      </c>
    </row>
    <row r="50" spans="2:6">
      <c r="B50" s="22" t="s">
        <v>66</v>
      </c>
    </row>
    <row r="51" spans="2:6">
      <c r="B51" s="22"/>
      <c r="D51" s="67"/>
      <c r="F51" s="67"/>
    </row>
    <row r="52" spans="2:6">
      <c r="B52" s="24" t="s">
        <v>67</v>
      </c>
      <c r="C52" s="67"/>
    </row>
    <row r="53" spans="2:6">
      <c r="B53" s="136" t="s">
        <v>403</v>
      </c>
    </row>
    <row r="54" spans="2:6">
      <c r="B54" s="137" t="s">
        <v>404</v>
      </c>
    </row>
    <row r="55" spans="2:6">
      <c r="E55" s="8" t="s">
        <v>201</v>
      </c>
    </row>
    <row r="56" spans="2:6">
      <c r="B56" s="14" t="s">
        <v>68</v>
      </c>
    </row>
    <row r="59" spans="2:6">
      <c r="D59" s="69"/>
    </row>
    <row r="60" spans="2:6">
      <c r="D60" s="70"/>
    </row>
    <row r="64" spans="2:6">
      <c r="D64" s="71"/>
    </row>
    <row r="65" spans="4:10">
      <c r="D65" s="70"/>
      <c r="F65" s="67"/>
    </row>
    <row r="66" spans="4:10">
      <c r="D66" s="72"/>
    </row>
    <row r="72" spans="4:10">
      <c r="J72" s="70"/>
    </row>
  </sheetData>
  <mergeCells count="6">
    <mergeCell ref="B15:F15"/>
    <mergeCell ref="B16:B18"/>
    <mergeCell ref="E16:F16"/>
    <mergeCell ref="E17:F17"/>
    <mergeCell ref="C17:D17"/>
    <mergeCell ref="C16:D16"/>
  </mergeCells>
  <hyperlinks>
    <hyperlink ref="B50" r:id="rId1" xr:uid="{8126D076-1659-40F3-BBEC-D448BC38D08A}"/>
    <hyperlink ref="B56" r:id="rId2" xr:uid="{9ADBF181-0E80-4A7C-B9A0-C9D21CFAB6F7}"/>
    <hyperlink ref="B54" r:id="rId3" display="For further information, please contact data@dss.gov.au" xr:uid="{F1F2DA2D-2260-4864-91E3-2DA5E8212A26}"/>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M a n u a l C a l c M o d e " > < C u s t o m C o n t e n t > < ! [ C D A T A [ F a l s e ] ] > < / 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2.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O r d e r " > < C u s t o m C o n t e n t > < ! [ C D A T A [ S u s p e n s i o n   b y   E R _ 6 b e 7 4 b 5 6 - 3 9 e 1 - 4 9 9 f - 9 3 a 0 - c b 3 c c 7 1 d 2 3 a c ] ] > < / C u s t o m C o n t e n t > < / G e m i n i > 
</file>

<file path=customXml/item14.xml>��< ? x m l   v e r s i o n = " 1 . 0 "   e n c o d i n g = " U T F - 1 6 " ? > < G e m i n i   x m l n s = " h t t p : / / g e m i n i / p i v o t c u s t o m i z a t i o n / S h o w H i d d e n " > < C u s t o m C o n t e n t > < ! [ C D A T A [ T r u e ] ] > < / 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S h o w I m p l i c i t M e a s u r e s " > < C u s t o m C o n t e n t > < ! [ C D A T A [ F a l s e ] ] > < / C u s t o m C o n t e n t > < / G e m i n i > 
</file>

<file path=customXml/item17.xml>��< ? x m l   v e r s i o n = " 1 . 0 "   e n c o d i n g = " U T F - 1 6 " ? > < G e m i n i   x m l n s = " h t t p : / / g e m i n i / p i v o t c u s t o m i z a t i o n / C l i e n t W i n d o w X M L " > < C u s t o m C o n t e n t > < ! [ C D A T A [ S u s p e n s i o n   b y   E R _ 6 b e 7 4 b 5 6 - 3 9 e 1 - 4 9 9 f - 9 3 a 0 - c b 3 c c 7 1 d 2 3 a c ] ] > < / C u s t o m C o n t e n t > < / G e m i n i > 
</file>

<file path=customXml/item18.xml>��< ? x m l   v e r s i o n = " 1 . 0 "   e n c o d i n g = " u t f - 1 6 " ? > < D a t a M a s h u p   x m l n s = " h t t p : / / s c h e m a s . m i c r o s o f t . c o m / D a t a M a s h u p " > A A A A A F M Q A A B Q S w M E F A A C A A g A q k 1 1 W 7 h e v f a l A A A A 9 w A A A B I A H A B D b 2 5 m a W c v U G F j a 2 F n Z S 5 4 b W w g o h g A K K A U A A A A A A A A A A A A A A A A A A A A A A A A A A A A h Y 9 B D o I w F E S v Q r q n L d V E J Z 8 S 4 1 Y S E 6 N x 2 5 Q K j V A M L Z a 7 u f B I X k G M o u 5 c z p u 3 m L l f b 5 D 2 d R V c V G t 1 Y x I U Y Y o C Z W S T a 1 M k q H P H c I 5 S D h s h T 6 J Q w S A b G / c 2 T 1 D p 3 D k m x H u P / Q Q 3 b U E Y p R E 5 Z O u t L F U t 0 E f W / + V Q G + u E k Q p x 2 L / G c I a j 6 Q x H l C 0 w B T J S y L T 5 G m w Y / G x / I K y 6 y n W t 4 s q E y x 2 Q M Q J 5 n + A P U E s D B B Q A A g A I A K p N d V 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q T X V b x e g o m 1 U N A A A b e w A A E w A c A E Z v c m 1 1 b G F z L 1 N l Y 3 R p b 2 4 x L m 0 g o h g A K K A U A A A A A A A A A A A A A A A A A A A A A A A A A A A A 7 V p t c 9 u 4 E f 6 e m f y H H W d 6 k j I U z 5 L t d u q L c 5 U l O q e r L O l E + n y d T M Z D S 5 D F M 0 3 o + B L V / f X d B U g R f J F i t 2 m a m 4 M / m B Q B L B b 7 h s X i i d g 8 9 n g A t n x 2 v n v 5 4 u W L a O W G b A E D N 3 Z 7 U S / G J 4 M z O O g e d k / a n c P 2 U e c A H l j s w v t h N H V D F 9 9 Z + F P C w s e z O E y Y A c 7 j m p 0 d O O y f 8 Y E B 5 T 4 z 9 l v i I X n R 9 4 M 6 3 6 u D S b x i Y Q R 2 7 x h G X h Q f 4 K w + i 1 + + A P y z e R L O i Q / 7 N 9 8 k 1 m 7 d i D U P B r O p / d P I s r t / M R f 4 M R K 9 I t N d r 3 1 v 7 t K a T B Y w Y u T A s q c z f L 6 X r B 4 M r P 6 o N 7 P g b 9 k 6 o W f D o O d Y O E f j 4 B t 1 9 d 8 c N F 4 1 / W V r O 8 Q K F k I q + Q h r c j k Z O z 8 0 6 W d v M G h e X h r Q 7 h g 5 9 V b r u y I N O 3 b D u E Q l G z 0 Y G I C D a 4 k e F 4 i m V M W / d n s P g w 2 h v s M j V F + j 3 H s v K / W c I C N H y I g 1 H t A n 5 K N M s 0 a q G Z E S 7 Y z Z F r T y t U h Z z S Z T c H r n I w u G F 2 D 9 M r Q d G 1 5 N z 3 u 2 A a 9 G + O s k f R 6 n z 6 P 0 2 U 2 f S P 2 V f W V P r b E 9 n I z x h z U T / + h 7 f 3 J 5 P t m + 0 I j p b I J T X d 7 M r H f Y 2 1 a + o E X i r 4 v h u D e 6 I b r 4 Y 2 B d W r M h v c l G 2 + n N n J v + i O i P B / i i 6 m X q u 8 E p X E U M 0 M I h Q n e A i M X A l 2 T r E S x 5 C O w j W m W 8 8 o I 7 d a A d s 3 W U f k C T x y 8 d E 6 5 5 e A 8 8 i S H m a + j C O u Q f v Q U 5 j h c A c + c r I l o Y 0 z X h g q Z I 2 w x 0 X z d K Q g a b l R v D n 0 A 4 o G C t T H H l f m T A k T X R G r I 1 D 2 N Y s 9 D j C 2 g S 2 2 t 0 Q w O i J F r j Y 8 E e s C n G t 6 X P N z D 3 W w U 2 j k z o 8 4 d b L 2 D I a c y B 4 w u 2 + K z Q 6 1 h Z 4 G b l I c t 3 n F Y m g o P S U / 3 f b g + X K e + C Y 5 9 F E X L s B u C s Q h a t u L 9 I V 2 n Q Q h 4 b u F x + j y P g N l s V B i A e 7 C Q / R W Y E z w 1 O b D T A W 0 L A 4 5 3 9 e 3 5 E T M / 9 Z M G g k Q T 3 A d 8 E D X C D R U o B M B 6 i q H j o s a h B y + O f W l 6 Q P N y S S k h V Z C s Q P b i + b 8 A 6 Y 6 1 M o d 0 + E Q J H N X v x i k L 2 C r V G S r N m E a 1 d j s z G q Z P u W t X i 1 y S K R X z 2 M T 4 L W m Q X 7 q 3 n e / E j 2 X M S b M U p T F u K 2 A u W u F z 8 t g z 5 g 5 j + l q G l b 0 V v 5 j b / 7 W u y e e i c g i P 0 O V W t 2 0 o t + P W 3 o q 9 t j a y + A 7 j B x N 7 c W 7 t B j G 0 D F s 0 N m I R 3 8 q U / u R o 7 z Q E 6 7 X C M f X / k t z Z j 9 y w c D l o U m v q 4 i / j c X Q h 6 w 7 E z S Q O H + H 0 x m 1 w C b R s m h i 4 z 4 8 R m 4 U c P N 5 l s q B O y Q I 6 / / s H C 0 J d 9 T / f N P B a P B 4 C B Y I 5 O g o z G b p x E f Y 7 m M R x D s 4 F B q G F A Y z o e 0 A N j V k O K 4 9 1 s c j W F 8 3 / s W 2 Q u v F Q g 4 r 0 6 Q H w 2 1 E F G Y f n G b H J 9 M 7 6 6 P L d m z R Z M f s b H F I P a 0 M F o W M 8 C T G Y D a 0 Z t G S E Y W H Z f S D Y T 1 8 w N 7 t P J e r Y F K K M x f L 6 J 3 p x 1 w S G S H c C w S / O i 2 T g b P g w W t P / z s K T Y b q 5 Y V d M V + + u 6 p 0 A b T d H S n i H Y o t l N O b r o V M T N 1 P C I u P w Q K S z S 1 5 z D 9 2 R 7 H 8 z 3 a H 3 4 X 4 z I 6 U Q f Q D G 6 z l l H c V s y t a E 9 v h q N m u / 7 C X o e D s p H f j A O U X B v o T x C 6 Y J h Y 8 1 8 n 4 L z V u B n K O P d I 6 R B C 1 0 J g 7 7 w A h e D B F s 0 W u V B I b / D j J C y x N z + c a f 9 c 7 V n T j 5 z o n P L u b Z Q 3 W r O g j 0 z J / u U z 1 Q 1 V d X 8 7 S n Y u J + x I M L s M f p M B u D 0 L 6 y P q I Y x D 0 i 2 v u c G c y a + D B f C H p Q p F X v I k 5 e a g O S 4 4 R 3 m 1 Y u c 4 A V l 2 h v c P R X L y G a m H H D q P l L w U S a T u S C J 0 I p i 7 w F F u M g b S x K n D E e k c l L i M v X b j s / m E X r F g X c c 9 6 j x x J H 6 F V v 6 j C 2 T y P U p w l 0 F D J n m k p 0 L 1 / M x H a H v G J / x M O K G 8 1 V q D S r p S R L P c T / L j a x H a T 6 a G A 5 M X 3 t J z J W R n 7 K 1 5 5 t K Z i X z U x i k 6 c 6 X M p F s P s U + 0 i z 0 s x h H S j 6 3 i P R D n w d L L 3 x g m Y s L o 2 D x h r F g r x v + l / K v 2 d 4 K C l i c b v e C / 2 k 6 k C X 2 n y 8 j U I 4 / 4 o i 4 l W H r C + Y I n 1 l K y p n n d 5 c 1 q W Z 1 B P P a I 0 q N j 4 / M X V 4 + M g t + P j L r c h J j a p Z z A M M 2 y 9 u A M T A L b m / Y / Z G 5 3 Z J p 3 y D j S S V v W K V G F G L a l G d A R 7 m S Z E Y E s s f I u k B N T 1 C u I g u B K W A y V r d G 1 M 6 0 7 j N p a r t y 0 a k i a W W O f G c D e 8 9 M 9 l N m s v f O l M Z I G O y Z Z v C U a Q b 7 F 5 T G C U A N 7 V t Q v 7 a h s q T + a O 9 s 0 t / A 2 j u X 9 b S 5 r L q 5 9 s e K 1 B a v L p t 5 U l 8 y 8 r O O T M w V I 6 c U v f W 6 Y x 5 + S y O V B p k B 0 f l 8 s k Q y 3 Z t t H v y 0 O R S v K c 6 h N F T m o L Z n z J G 5 Y X G C 7 G u F O j Y 8 Z w H S i 0 v M y 4 9 V x j N 3 f x J p E Q O K h M W n C l l L r V k Z d R p y e F z S T F m + 1 K M o 1 4 K A q L k g G H W J Y q y 6 t J x N a r I q k e y 4 F M m O n p T S 1 c f 9 4 1 O 4 F s U m U b W Q F S d R G P m + G P l f l 4 + y N f 4 l t q a r t O a D + 5 K o X I G j F H x a 6 Z k 1 2 / / G F e O H t 2 d w a P 5 1 b z 8 S 9 F P 6 o c S f R A 7 N 5 A n d r N p u e d / M S O A N d A 8 r l D I D 2 d 1 K 3 O 4 e i p P v b L R q G q 0 R K o o O w v K X L B E I h W w d 5 c Y L v L h k W i c l 0 z q u M 5 2 y E Z 2 c g p U f a m b s T s S j N R p I a k P i X 7 t 9 T V V X K o I t O G x Y X s C T d t L s B Y + y Y r d k G 1 F 4 d Q N M S 7 Y 1 2 U J k t r 2 Y y Y l k Z L f T a W s P G L n R q s n W 2 T b V E m L D j U D k V x Q w 1 D J O n y d B b K U p 2 x M p 7 0 l 0 P z 2 X 6 K x m m L P / r C i 3 j Q d F W V U 2 u Y L g c v e u s P T m C C a z i l j w q 1 i S d P Z G b p i S r I w J Y x 4 u u X 8 P w 8 h 3 g 4 U 8 B s s o 0 a q O F p a r M J X a 7 j S 5 9 b 0 5 3 a 4 o b Z m E F K v N x F X 6 1 2 6 f s 7 m b R E w Y I N W j 6 R 6 N a t + i r E v T Y + q L L b D m M Z q x 5 / r 4 M 0 o Y U E t W p 5 X l Y G b e m d A L k B K s 3 A h O l F o t E Z 7 z I H Y 9 9 I B 4 w w V x j C H Y r d n D B 1 o D P b r F C 4 I R i x s R R O 6 j a O w I q k c l q m K Y a F F q w w U q F 9 5 d E r J o W 5 1 G 9 r K B H X Q s 3 w d 3 v W Z u S C F e F q A j g 4 r 5 c B f y Z I 2 y S A K k W d D F t g B O g k H a i R 8 b s G Z 8 7 T O Y o 3 u K + r Z k D R e Q V u q L w h o G y A w K N s a j M B X K o z k L X N x a D Q o B A S M V x C I U S D 7 l Z U O B h V y F 7 1 g M L q 6 D j i o 8 I m r p G r O L H 2 n S 5 U q E E i j S E 4 i y d 7 l K X v f 8 4 5 + 8 T P t a j n 9 i U H V f 3 h a j P r E 3 t 9 u o k g 0 O R G W L w 5 8 w p R X f o G k e C z m j u H 0 v u J d h W l y r i V w B z 5 a O a L / 6 + x g e 6 A 7 K i y F Z w y 2 b J 6 6 8 / H t U j O / B x U i P b l j H s 6 K r C t u 7 z 7 h P 1 f A P v Z + H 4 3 d 7 j / l v a S N t t y P + w G I P 1 w I d + J X f R q J d 2 H y + j r H T n i T x r T u / l 2 6 O A i C / 6 7 t r L 8 b w k U Z A l B m J k Q g C B Q I e G D C E D Q 8 a K G d 5 s S S v q L j P 7 x 4 z 7 0 W p R e i U I X q J F 2 J M Q T F G q i v 0 F h S 7 T i l k C f c i B t J 7 t w X x l r o Q I D V 0 8 e / L 3 m H N z N q A a v T N f W I t t B Z c B 0 9 S x e R i m C U X O G i X 4 y i X E q k n Q b 9 y 4 J u R B P G s t 4 s z P M f N T G U J y l i R 0 c C o M j o / K d a e E y t x Z 7 i g H W G J N o y G S 6 q A D e 0 K h T i X b g a / i E S 6 0 N I R y i G X 8 S g W i h y I 9 E Y 3 4 V n 2 U y m y 7 N n u S t f 1 Z R l 2 S 1 5 S R y j 1 A z p s p N c l N d o z D l s t c f n R b v P A f x Q 1 I W F m U f H e l j y 4 f O 1 T E S o 6 F h E i B 1 L u R Q 0 K E W J X l h s w 3 f H K a 2 J x H B H y o o 3 M k H L L r k 0 r O U z t x K p 5 d t I 0 C 4 P a Q 9 0 V m Q J 4 q M h T v W 4 q S 1 M E q K x a U G 6 T R E r q K h j W R b p V i 9 W K o C q c e S 0 Z N a S J r H j E F H l I + 6 k z n J F Z O a X V u i W e k C m T M 8 v y y E 7 O 2 y v F 4 t g 0 s l a G K W L M k S K l c 8 R J T b E t F / n u m t t Z X c W t 4 p / i z k 1 A p z J o i S G l 6 W U 8 i r A q U B 9 x j k 8 o g C v a 7 e y k m + q t t B Z 1 v q W Y b 4 7 7 s Y G b g 5 d m O D w Q 2 A I y A i B M F r B o H c q N N N q T n R Q q S 7 n m i r I X f i h T 5 X / d l J P l H c Q q i X N m 3 G l 9 v 2 D q d a v d W Q V L J U S a K 7 s F f j v b s g j 1 C c m b t 9 s t X c x z 8 K H 1 8 o U X q H i 3 I j 6 u g M h r d l s H X w a W d 6 3 c P f 1 f M X k 1 E t D Q P A 3 N 0 9 A 8 D c 3 T 0 D w N z f u q L 5 k 1 N E 9 D 8 z Q 0 T 0 P z N D T P 1 9 A 8 D c 3 T 0 D w N z d P Q v F I G p K F 5 G p q n o X k a m q e h e W r c 1 9 A 8 D c 3 T 0 D w N z a u 4 t 4 b m a W i e h u Z p a J 6 G 5 m l o n o b m a W i e h u Z p a J 6 v o X n + H w i a p 5 7 z U O m L Z I 5 n p U p R W K 4 n v + 9 Q y m R m d e 5 n X P 4 M q p c / n 8 r Q f r S v U e 2 F I U + + H Q K n b K F k m a J G W 1 u M P Q N n l 2 1 + 8 T u m l C F 5 3 Y i m j o r q Y W I R u r h G y F J Q k e F B H 4 / V d 0 w C U i a B T x X / p o s t b 7 f 9 o H l b z r S K M x l Q p 9 k t U q F j d J 8 J t j z 6 k m B L q s J 8 X U j L I 4 2 0 1 E h L j b T U S E u N t N R I y 6 8 c M 6 C R l h p p q Z G W G m m p k Z b V U 5 h G W m q k p U Z a a q S l R l r m d U W N t N R I S 4 2 0 1 E h L j b T U S E u N t N R I S 4 2 0 r L i 3 R l p q p K V G W m q k p U Z a a q S l R l p q p K V G W m q k p a + R l r 5 G W n 5 Z p G W l M P w k s G V 5 1 N e B t / w j X 0 P + H s C g / w Z Q S w E C L Q A U A A I A C A C q T X V b u F 6 9 9 q U A A A D 3 A A A A E g A A A A A A A A A A A A A A A A A A A A A A Q 2 9 u Z m l n L 1 B h Y 2 t h Z 2 U u e G 1 s U E s B A i 0 A F A A C A A g A q k 1 1 W 1 N y O C y b A A A A 4 Q A A A B M A A A A A A A A A A A A A A A A A 8 Q A A A F t D b 2 5 0 Z W 5 0 X 1 R 5 c G V z X S 5 4 b W x Q S w E C L Q A U A A I A C A C q T X V b x e g o m 1 U N A A A b e w A A E w A A A A A A A A A A A A A A A A D Z A Q A A R m 9 y b X V s Y X M v U 2 V j d G l v b j E u b V B L B Q Y A A A A A A w A D A M I A A A B 7 D 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S J Q A A A A A A A P A 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E V u d H J 5 I F R 5 c G U 9 I l J 1 b k J h Y 2 t n c m 9 1 b m R B b m F s e X N p c y I g V m F s d W U 9 I n N U c n V l I i A v P j w v U 3 R h Y m x l R W 5 0 c m l l c z 4 8 L 0 l 0 Z W 0 + P E l 0 Z W 0 + P E l 0 Z W 1 M b 2 N h d G l v b j 4 8 S X R l b V R 5 c G U + R m 9 y b X V s Y T w v S X R l b V R 5 c G U + P E l 0 Z W 1 Q Y X R o P l N l Y 3 R p b 2 4 x L 0 R h d G F B c 0 F 0 R G F 0 Z T w v S X R l b V B h d G g + P C 9 J d G V t T G 9 j Y X R p b 2 4 + P F N 0 Y W J s Z U V u d H J p Z X M + P E V u d H J 5 I F R 5 c G U 9 I k J 1 Z m Z l c k 5 l e H R S Z W Z y Z X N o I i B W Y W x 1 Z T 0 i b D E i I C 8 + P E V u d H J 5 I F R 5 c G U 9 I k Z p b G x F b m F i b G V k I i B W Y W x 1 Z T 0 i b D A i I C 8 + P E V u d H J 5 I F R 5 c G U 9 I k Z p b G x l Z E N v b X B s Z X R l U m V z d W x 0 V G 9 X b 3 J r c 2 h l Z X Q i I F Z h b H V l P S J s M C I g L z 4 8 R W 5 0 c n k g V H l w Z T 0 i S X N Q c m l 2 Y X R l I i B W Y W x 1 Z T 0 i b D A i I C 8 + P E V u d H J 5 I F R 5 c G U 9 I l F 1 Z X J 5 R 3 J v d X B J R C I g V m F s d W U 9 I n N k Y j Q 2 Z m F l O C 0 0 Z T k w L T R h M W Q t Y j l i M y 0 x N j F j N D Q 0 Z j E y Z D A i I C 8 + P E V u d H J 5 I F R 5 c G U 9 I l J l c 3 V s d F R 5 c G U i I F Z h b H V l P S J z V G V 4 d C I g L z 4 8 R W 5 0 c n k g V H l w Z T 0 i T m F 2 a W d h d G l v b l N 0 Z X B O Y W 1 l I i B W Y W x 1 Z T 0 i c 0 5 h d m l n Y X R p b 2 4 i I C 8 + P E V u d H J 5 I F R 5 c G U 9 I k 5 h b W V V c G R h d G V k Q W Z 0 Z X J G a W x s I i B W Y W x 1 Z T 0 i b D E i I C 8 + P E V u d H J 5 I F R 5 c G U 9 I k x v Y W R l Z F R v Q W 5 h b H l z a X N T Z X J 2 a W N l c y I g V m F s d W U 9 I m w w I i A v P j x F b n R y e S B U e X B l P S J G a W x s V G 9 E Y X R h T W 9 k Z W x F b m F i b G V k I i B W Y W x 1 Z T 0 i b D A i I C 8 + P E V u d H J 5 I F R 5 c G U 9 I k Z p b G x P Y m p l Y 3 R U e X B l I i B W Y W x 1 Z T 0 i c 0 N v b m 5 l Y 3 R p b 2 5 P b m x 5 I i A v P j x F b n R y e S B U e X B l P S J R d W V y e U l E I i B W Y W x 1 Z T 0 i c z d m M z F k N D J h L W U z N m Y t N D Q y Z i 1 i M W U 4 L T M 0 O T U y Z G V i O T I y O C I g L z 4 8 R W 5 0 c n k g V H l w Z T 0 i R m l s b E V y c m 9 y Q 2 9 k Z S I g V m F s d W U 9 I n N V b m t u b 3 d u I i A v P j x F b n R y e S B U e X B l P S J B Z G R l Z F R v R G F 0 Y U 1 v Z G V s I i B W Y W x 1 Z T 0 i b D A i I C 8 + P E V u d H J 5 I F R 5 c G U 9 I k Z p b G x T d G F 0 d X M i I F Z h b H V l P S J z Q 2 9 t c G x l d G U i I C 8 + P E V u d H J 5 I F R 5 c G U 9 I k Z p b G x M Y X N 0 V X B k Y X R l Z C I g V m F s d W U 9 I m Q y M D I 1 L T E x L T E 0 V D A 1 O j U 4 O j E y L j E 5 M j U 3 O D B a I i A v P j w v U 3 R h Y m x l R W 5 0 c m l l c z 4 8 L 0 l 0 Z W 0 + P E l 0 Z W 0 + P E l 0 Z W 1 M b 2 N h d G l v b j 4 8 S X R l b V R 5 c G U + R m 9 y b X V s Y T w v S X R l b V R 5 c G U + P E l 0 Z W 1 Q Y X R o P l N l Y 3 R p b 2 4 x L 0 9 0 a G V y c y U y M F N B N C U y M E x p c 3 Q 8 L 0 l 0 Z W 1 Q Y X R o P j w v S X R l b U x v Y 2 F 0 a W 9 u P j x T d G F i b G V F b n R y a W V z P j x F b n R y e S B U e X B l P S J J c 1 B y a X Z h d G U i I F Z h b H V l P S J s M C I g L z 4 8 R W 5 0 c n k g V H l w Z T 0 i U X V l c n l J R C I g V m F s d W U 9 I n N k Y j c 4 O D V j M i 0 x Z D g 4 L T Q 3 Y j E t O G U w O C 0 1 Y T B k Y z E 1 Y j V l Z D M i I C 8 + P E V u d H J 5 I F R 5 c G U 9 I k Z p b G 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E i I C 8 + P E V u d H J 5 I F R 5 c G U 9 I k Z p b G x D b 2 x 1 b W 5 O Y W 1 l c y I g V m F s d W U 9 I n N b J n F 1 b 3 Q 7 U G F y d G l j a X B h b n R T Q T R E Z X N j J n F 1 b 3 Q 7 X S I g L z 4 8 R W 5 0 c n k g V H l w Z T 0 i R m l s b E N v b H V t b l R 5 c G V z I i B W Y W x 1 Z T 0 i c 0 J n P T 0 i I C 8 + P E V u d H J 5 I F R 5 c G U 9 I k Z p b G x M Y X N 0 V X B k Y X R l Z C I g V m F s d W U 9 I m Q y M D I 1 L T E x L T I w V D I y O j Q 1 O j E 5 L j k 2 M D E 4 N T B a I i A v P j x F b n R y e S B U e X B l P S J G a W x s R X J y b 3 J D b 3 V u d C I g V m F s d W U 9 I m w w I i A v P j x F b n R y e S B U e X B l P S J G a W x s R X J y b 3 J D b 2 R l I i B W Y W x 1 Z T 0 i c 1 V u a 2 5 v d 2 4 i I C 8 + P E V u d H J 5 I F R 5 c G U 9 I k Z p b G x D b 3 V u d C I g V m F s d W U 9 I m w 0 O C I g L z 4 8 R W 5 0 c n k g V H l w Z T 0 i R m l s b F N 0 Y X R 1 c y I g V m F s d W U 9 I n N D b 2 1 w b G V 0 Z S I g L z 4 8 R W 5 0 c n k g V H l w Z T 0 i R m l s b F R v R G F 0 Y U 1 v Z G V s R W 5 h Y m x l Z C I g V m F s d W U 9 I m w w I i A v P j x F b n R y e S B U e X B l P S J G a W x s T 2 J q Z W N 0 V H l w Z S I g V m F s d W U 9 I n N D b 2 5 u Z W N 0 a W 9 u T 2 5 s e 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P d G h l c n M g T G l z d C 9 B d X R v U m V t b 3 Z l Z E N v b H V t b n M x L n t Q Y X J 0 a W N p c G F u d F N B N E R l c 2 M s M H 0 m c X V v d D t d L C Z x d W 9 0 O 0 N v b H V t b k N v d W 5 0 J n F 1 b 3 Q 7 O j E s J n F 1 b 3 Q 7 S 2 V 5 Q 2 9 s d W 1 u T m F t Z X M m c X V v d D s 6 W 1 0 s J n F 1 b 3 Q 7 Q 2 9 s d W 1 u S W R l b n R p d G l l c y Z x d W 9 0 O z p b J n F 1 b 3 Q 7 U 2 V j d G l v b j E v T 3 R o Z X J z I E x p c 3 Q v Q X V 0 b 1 J l b W 9 2 Z W R D b 2 x 1 b W 5 z M S 5 7 U G F y d G l j a X B h b n R T Q T R E Z X N j L D B 9 J n F 1 b 3 Q 7 X S w m c X V v d D t S Z W x h d G l v b n N o a X B J b m Z v J n F 1 b 3 Q 7 O l t d f S I g L z 4 8 L 1 N 0 Y W J s Z U V u d H J p Z X M + P C 9 J d G V t P j x J d G V t P j x J d G V t T G 9 j Y X R p b 2 4 + P E l 0 Z W 1 U e X B l P k Z v c m 1 1 b G E 8 L 0 l 0 Z W 1 U e X B l P j x J d G V t U G F 0 a D 5 T Z W N 0 a W 9 u M S 9 P d G h l c n M l M j B T Q T Q l M j B M a X N 0 L 1 N v d X J j Z T w v S X R l b V B h d G g + P C 9 J d G V t T G 9 j Y X R p b 2 4 + P F N 0 Y W J s Z U V u d H J p Z X M g L z 4 8 L 0 l 0 Z W 0 + P E l 0 Z W 0 + P E l 0 Z W 1 M b 2 N h d G l v b j 4 8 S X R l b V R 5 c G U + R m 9 y b X V s Y T w v S X R l b V R 5 c G U + P E l 0 Z W 1 Q Y X R o P l N l Y 3 R p b 2 4 x L 0 R h d G F B c 0 F 0 R G F 0 Z S U y M C g y K T w v S X R l b V B h d G g + P C 9 J d G V t T G 9 j Y X R p b 2 4 + P F N 0 Y W J s Z U V u d H J p Z X M + P E V u d H J 5 I F R 5 c G U 9 I k J 1 Z m Z l c k 5 l e H R S Z W Z y Z X N o I i B W Y W x 1 Z T 0 i b D E i I C 8 + P E V u d H J 5 I F R 5 c G U 9 I k Z p b G x F b m F i b G V k I i B W Y W x 1 Z T 0 i b D A i I C 8 + P E V u d H J 5 I F R 5 c G U 9 I k Z p b G x l Z E N v b X B s Z X R l U m V z d W x 0 V G 9 X b 3 J r c 2 h l Z X Q i I F Z h b H V l P S J s M C I g L z 4 8 R W 5 0 c n k g V H l w Z T 0 i S X N Q c m l 2 Y X R l I i B W Y W x 1 Z T 0 i b D A i I C 8 + P E V u d H J 5 I F R 5 c G U 9 I l F 1 Z X J 5 R 3 J v d X B J R C I g V m F s d W U 9 I n N k Y j Q 2 Z m F l O C 0 0 Z T k w L T R h M W Q t Y j l i M y 0 x N j F j N D Q 0 Z j E y Z D A i I C 8 + P E V u d H J 5 I F R 5 c G U 9 I l J l c 3 V s d F R 5 c G U i I F Z h b H V l P S J z V G V 4 d C I g L z 4 8 R W 5 0 c n k g V H l w Z T 0 i T m F 2 a W d h d G l v b l N 0 Z X B O Y W 1 l I i B W Y W x 1 Z T 0 i c 0 5 h d m l n Y X R p b 2 4 i I C 8 + P E V u d H J 5 I F R 5 c G U 9 I k 5 h b W V V c G R h d G V k Q W Z 0 Z X J G a W x s I i B W Y W x 1 Z T 0 i b D E i I C 8 + P E V u d H J 5 I F R 5 c G U 9 I k x v Y W R l Z F R v Q W 5 h b H l z a X N T Z X J 2 a W N l c y I g V m F s d W U 9 I m w w I i A v P j x F b n R y e S B U e X B l P S J G a W x s V G 9 E Y X R h T W 9 k Z W x F b m F i b G V k I i B W Y W x 1 Z T 0 i b D A i I C 8 + P E V u d H J 5 I F R 5 c G U 9 I k Z p b G x P Y m p l Y 3 R U e X B l I i B W Y W x 1 Z T 0 i c 0 N v b m 5 l Y 3 R p b 2 5 P b m x 5 I i A v P j x F b n R y e S B U e X B l P S J R d W V y e U l E I i B W Y W x 1 Z T 0 i c 2 E 4 Z m Y 4 M z h h L W Y 5 Y 2 M t N D R i Y i 1 i M z A 5 L T F i Y j d k M m R l Y W U 1 O S I g L z 4 8 R W 5 0 c n k g V H l w Z T 0 i R m l s b E V y c m 9 y Q 2 9 k Z S I g V m F s d W U 9 I n N V b m t u b 3 d u I i A v P j x F b n R y e S B U e X B l P S J B Z G R l Z F R v R G F 0 Y U 1 v Z G V s I i B W Y W x 1 Z T 0 i b D A i I C 8 + P E V u d H J 5 I F R 5 c G U 9 I k Z p b G x T d G F 0 d X M i I F Z h b H V l P S J z Q 2 9 t c G x l d G U i I C 8 + P E V u d H J 5 I F R 5 c G U 9 I k Z p b G x M Y X N 0 V X B k Y X R l Z C I g V m F s d W U 9 I m Q y M D I 1 L T E x L T E 0 V D A 1 O j U 4 O j E y L j M 4 N j I 2 N j R a I i A v P j w v U 3 R h Y m x l R W 5 0 c m l l c z 4 8 L 0 l 0 Z W 0 + P E l 0 Z W 0 + P E l 0 Z W 1 M b 2 N h d G l v b j 4 8 S X R l b V R 5 c G U + R m 9 y b X V s Y T w v S X R l b V R 5 c G U + P E l 0 Z W 1 Q Y X R o P l N l Y 3 R p b 2 4 x L 1 d B U y U y M E R l b W V y a X R z P C 9 J d G V t U G F 0 a D 4 8 L 0 l 0 Z W 1 M b 2 N h d G l v b j 4 8 U 3 R h Y m x l R W 5 0 c m l l c z 4 8 R W 5 0 c n k g V H l w Z T 0 i S X N Q c m l 2 Y X R l I i B W Y W x 1 Z T 0 i b D A i I C 8 + P E V u d H J 5 I F R 5 c G U 9 I l F 1 Z X J 5 R 3 J v d X B J R C I g V m F s d W U 9 I n M z Z m Y 1 M j U 4 Y S 0 0 N m R i L T R l O D E t O T A 3 Z C 0 w M j R k N W U w Y W Q 0 Z D Y i I C 8 + P E V u d H J 5 I F R 5 c G U 9 I l F 1 Z X J 5 S U Q i I F Z h b H V l P S J z N W V k Y z N j M z U t O D h i O S 0 0 N 2 M 3 L W E 2 N T I t Z T k 2 N T A z Y m E 1 Z G F i 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F b m F i b G V k I i B W Y W x 1 Z T 0 i b D A i I C 8 + P E V u d H J 5 I F R 5 c G U 9 I k Z p b G x l Z E N v b X B s Z X R l U m V z d W x 0 V G 9 X b 3 J r c 2 h l Z X Q i I F Z h b H V l P S J s M S I g L z 4 8 R W 5 0 c n k g V H l w Z T 0 i R m l s b E V y c m 9 y Q 2 9 1 b n Q i I F Z h b H V l P S J s M C I g L z 4 8 R W 5 0 c n k g V H l w Z T 0 i R m l s b E V y c m 9 y Q 2 9 k Z S I g V m F s d W U 9 I n N V b m t u b 3 d u I i A v P j x F b n R y e S B U e X B l P S J G a W x s Q 2 9 1 b n Q i I F Z h b H V l P S J s N D I i I C 8 + P E V u d H J 5 I F R 5 c G U 9 I k Z p b G x U b 0 R h d G F N b 2 R l b E V u Y W J s Z W Q i I F Z h b H V l P S J s M C I g L z 4 8 R W 5 0 c n k g V H l w Z T 0 i R m l s b E 9 i a m V j d F R 5 c G U i I F Z h b H V l P S J z Q 2 9 u b m V j d G l v b k 9 u b H k i I C 8 + P E V u d H J 5 I F R 5 c G U 9 I k Z p b G x M Y X N 0 V X B k Y X R l Z C I g V m F s d W U 9 I m Q y M D I 1 L T E x L T I w V D I y O j Q 1 O j I w L j A y M z I w M T B a I i A v P j x F b n R y e S B U e X B l P S J G a W x s Q 2 9 s d W 1 u V H l w Z X M i I F Z h b H V l P S J z Q m d Z Q 0 F n P T 0 i I C 8 + P E V u d H J 5 I F R 5 c G U 9 I k Z p b G x D b 2 x 1 b W 5 O Y W 1 l c y I g V m F s d W U 9 I n N b J n F 1 b 3 Q 7 U H J v Z 3 J h b V R 5 c G V E Z X N j J n F 1 b 3 Q 7 L C Z x d W 9 0 O 1 B 1 Y m x p Y 0 R h d G F T Q T Q m c X V v d D s s J n F 1 b 3 Q 7 R G V t Z X J p d H M m c X V v d D s s J n F 1 b 3 Q 7 S l N X a X R o R G V t Z X J p d H M m c X V v d D t d 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1 d B U y B E Z W 1 l c m l 0 c y 9 B d X R v U m V t b 3 Z l Z E N v b H V t b n M x L n t Q c m 9 n c m F t V H l w Z U R l c 2 M s M H 0 m c X V v d D s s J n F 1 b 3 Q 7 U 2 V j d G l v b j E v V 0 F T I E R l b W V y a X R z L 0 F 1 d G 9 S Z W 1 v d m V k Q 2 9 s d W 1 u c z E u e 1 B 1 Y m x p Y 0 R h d G F T Q T Q s M X 0 m c X V v d D s s J n F 1 b 3 Q 7 U 2 V j d G l v b j E v V 0 F T I E R l b W V y a X R z L 0 F 1 d G 9 S Z W 1 v d m V k Q 2 9 s d W 1 u c z E u e 0 R l b W V y a X R z L D J 9 J n F 1 b 3 Q 7 L C Z x d W 9 0 O 1 N l Y 3 R p b 2 4 x L 1 d B U y B E Z W 1 l c m l 0 c y 9 B d X R v U m V t b 3 Z l Z E N v b H V t b n M x L n t K U 1 d p d G h E Z W 1 l c m l 0 c y w z f S Z x d W 9 0 O 1 0 s J n F 1 b 3 Q 7 Q 2 9 s d W 1 u Q 2 9 1 b n Q m c X V v d D s 6 N C w m c X V v d D t L Z X l D b 2 x 1 b W 5 O Y W 1 l c y Z x d W 9 0 O z p b X S w m c X V v d D t D b 2 x 1 b W 5 J Z G V u d G l 0 a W V z J n F 1 b 3 Q 7 O l s m c X V v d D t T Z W N 0 a W 9 u M S 9 X Q V M g R G V t Z X J p d H M v Q X V 0 b 1 J l b W 9 2 Z W R D b 2 x 1 b W 5 z M S 5 7 U H J v Z 3 J h b V R 5 c G V E Z X N j L D B 9 J n F 1 b 3 Q 7 L C Z x d W 9 0 O 1 N l Y 3 R p b 2 4 x L 1 d B U y B E Z W 1 l c m l 0 c y 9 B d X R v U m V t b 3 Z l Z E N v b H V t b n M x L n t Q d W J s a W N E Y X R h U 0 E 0 L D F 9 J n F 1 b 3 Q 7 L C Z x d W 9 0 O 1 N l Y 3 R p b 2 4 x L 1 d B U y B E Z W 1 l c m l 0 c y 9 B d X R v U m V t b 3 Z l Z E N v b H V t b n M x L n t E Z W 1 l c m l 0 c y w y f S Z x d W 9 0 O y w m c X V v d D t T Z W N 0 a W 9 u M S 9 X Q V M g R G V t Z X J p d H M v Q X V 0 b 1 J l b W 9 2 Z W R D b 2 x 1 b W 5 z M S 5 7 S l N X a X R o R G V t Z X J p d H M s M 3 0 m c X V v d D t d L C Z x d W 9 0 O 1 J l b G F 0 a W 9 u c 2 h p c E l u Z m 8 m c X V v d D s 6 W 1 1 9 I i A v P j w v U 3 R h Y m x l R W 5 0 c m l l c z 4 8 L 0 l 0 Z W 0 + P E l 0 Z W 0 + P E l 0 Z W 1 M b 2 N h d G l v b j 4 8 S X R l b V R 5 c G U + R m 9 y b X V s Y T w v S X R l b V R 5 c G U + P E l 0 Z W 1 Q Y X R o P l N l Y 3 R p b 2 4 x L 1 d B U y U y M E R l b W V y a X R z L 1 N v d X J j Z T w v S X R l b V B h d G g + P C 9 J d G V t T G 9 j Y X R p b 2 4 + P F N 0 Y W J s Z U V u d H J p Z X M g L z 4 8 L 0 l 0 Z W 0 + P E l 0 Z W 0 + P E l 0 Z W 1 M b 2 N h d G l v b j 4 8 S X R l b V R 5 c G U + R m 9 y b X V s Y T w v S X R l b V R 5 c G U + P E l 0 Z W 1 Q Y X R o P l N l Y 3 R p b 2 4 x L 0 R h d G F B c 0 F 0 R G F 0 Z S U y M C g z K T w v S X R l b V B h d G g + P C 9 J d G V t T G 9 j Y X R p b 2 4 + P F N 0 Y W J s Z U V u d H J p Z X M + P E V u d H J 5 I F R 5 c G U 9 I k J 1 Z m Z l c k 5 l e H R S Z W Z y Z X N o I i B W Y W x 1 Z T 0 i b D E i I C 8 + P E V u d H J 5 I F R 5 c G U 9 I k Z p b G x F b m F i b G V k I i B W Y W x 1 Z T 0 i b D A i I C 8 + P E V u d H J 5 I F R 5 c G U 9 I k Z p b G x l Z E N v b X B s Z X R l U m V z d W x 0 V G 9 X b 3 J r c 2 h l Z X Q i I F Z h b H V l P S J s M C I g L z 4 8 R W 5 0 c n k g V H l w Z T 0 i S X N Q c m l 2 Y X R l I i B W Y W x 1 Z T 0 i b D A i I C 8 + P E V u d H J 5 I F R 5 c G U 9 I l F 1 Z X J 5 R 3 J v d X B J R C I g V m F s d W U 9 I n N k Y j Q 2 Z m F l O C 0 0 Z T k w L T R h M W Q t Y j l i M y 0 x N j F j N D Q 0 Z j E y Z D A i I C 8 + P E V u d H J 5 I F R 5 c G U 9 I l J l c 3 V s d F R 5 c G U i I F Z h b H V l P S J z V G V 4 d C I g L z 4 8 R W 5 0 c n k g V H l w Z T 0 i T m F 2 a W d h d G l v b l N 0 Z X B O Y W 1 l I i B W Y W x 1 Z T 0 i c 0 5 h d m l n Y X R p b 2 4 i I C 8 + P E V u d H J 5 I F R 5 c G U 9 I k 5 h b W V V c G R h d G V k Q W Z 0 Z X J G a W x s I i B W Y W x 1 Z T 0 i b D E i I C 8 + P E V u d H J 5 I F R 5 c G U 9 I k x v Y W R l Z F R v Q W 5 h b H l z a X N T Z X J 2 a W N l c y I g V m F s d W U 9 I m w w I i A v P j x F b n R y e S B U e X B l P S J G a W x s V G 9 E Y X R h T W 9 k Z W x F b m F i b G V k I i B W Y W x 1 Z T 0 i b D A i I C 8 + P E V u d H J 5 I F R 5 c G U 9 I k Z p b G x P Y m p l Y 3 R U e X B l I i B W Y W x 1 Z T 0 i c 0 N v b m 5 l Y 3 R p b 2 5 P b m x 5 I i A v P j x F b n R y e S B U e X B l P S J R d W V y e U l E I i B W Y W x 1 Z T 0 i c z Y 3 N W U 1 Y m E w L T V i M G Q t N D Q z N i 0 5 Z T E w L T g 4 Z j k y Y j h l O W U 3 M i I g L z 4 8 R W 5 0 c n k g V H l w Z T 0 i R m l s b E V y c m 9 y Q 2 9 k Z S I g V m F s d W U 9 I n N V b m t u b 3 d u I i A v P j x F b n R y e S B U e X B l P S J B Z G R l Z F R v R G F 0 Y U 1 v Z G V s I i B W Y W x 1 Z T 0 i b D A i I C 8 + P E V u d H J 5 I F R 5 c G U 9 I k Z p b G x T d G F 0 d X M i I F Z h b H V l P S J z Q 2 9 t c G x l d G U i I C 8 + P E V u d H J 5 I F R 5 c G U 9 I k Z p b G x M Y X N 0 V X B k Y X R l Z C I g V m F s d W U 9 I m Q y M D I 1 L T E x L T E 0 V D A 2 O j E 0 O j A 1 L j Y z M j g 5 N z l a I i A v P j w v U 3 R h Y m x l R W 5 0 c m l l c z 4 8 L 0 l 0 Z W 0 + P E l 0 Z W 0 + P E l 0 Z W 1 M b 2 N h d G l v b j 4 8 S X R l b V R 5 c G U + R m 9 y b X V s Y T w v S X R l b V R 5 c G U + P E l 0 Z W 1 Q Y X R o P l N l Y 3 R p b 2 4 x L 1 d B U y U y M F N 1 c 3 B z P C 9 J d G V t U G F 0 a D 4 8 L 0 l 0 Z W 1 M b 2 N h d G l v b j 4 8 U 3 R h Y m x l R W 5 0 c m l l c z 4 8 R W 5 0 c n k g V H l w Z T 0 i S X N Q c m l 2 Y X R l I i B W Y W x 1 Z T 0 i b D A i I C 8 + P E V u d H J 5 I F R 5 c G U 9 I l F 1 Z X J 5 R 3 J v d X B J R C I g V m F s d W U 9 I n M z Z m Y 1 M j U 4 Y S 0 0 N m R i L T R l O D E t O T A 3 Z C 0 w M j R k N W U w Y W Q 0 Z D Y i I C 8 + P E V u d H J 5 I F R 5 c G U 9 I l F 1 Z X J 5 S U Q i I F Z h b H V l P S J z N T Z i M j Y y O D A t M D g w O S 0 0 Y T h l L T g x N z Q t Y j A 5 Y j A 3 Y j g 1 Y j M 2 I i A v P j x F b n R y e S B U e X B l P S J G a W x s R W 5 h Y m x l Z C I g V m F s d W U 9 I m w w I i A v P j x F b n R y e S B U e X B l P S J C d W Z m Z X J O Z X h 0 U m V m c m V z a C I g V m F s d W U 9 I m w x I i A v P j x F b n R y e S B U e X B l P S J S Z X N 1 b H R U e X B l I i B W Y W x 1 Z T 0 i c 0 V 4 Y 2 V w d G l v b i I g L z 4 8 R W 5 0 c n k g V H l w Z T 0 i T m F t Z V V w Z G F 0 Z W R B Z n R l c k Z p b G w i I F Z h b H V l P S J s M C I g L z 4 8 R W 5 0 c n k g V H l w Z T 0 i T m F 2 a W d h d G l v b l N 0 Z X B O Y W 1 l I i B W Y W x 1 Z T 0 i c 0 5 h d m l n Y X R p b 2 4 i I C 8 + P E V u d H J 5 I F R 5 c G U 9 I k Z p b G x M Y X N 0 V X B k Y X R l Z C I g V m F s d W U 9 I m Q y M D I 1 L T E x L T I w V D I y O j Q 1 O j I w L j A y N T E 5 O T l a I i A v P j x F b n R y e S B U e X B l P S J G a W x s Z W R D b 2 1 w b G V 0 Z V J l c 3 V s d F R v V 2 9 y a 3 N o Z W V 0 I i B W Y W x 1 Z T 0 i b D E i I C 8 + P E V u d H J 5 I F R 5 c G U 9 I k Z p b G x U b 0 R h d G F N b 2 R l b E V u Y W J s Z W Q i I F Z h b H V l P S J s M C I g L z 4 8 R W 5 0 c n k g V H l w Z T 0 i R m l s b E 9 i a m V j d F R 5 c G U i I F Z h b H V l P S J z Q 2 9 u b m V j d G l v b k 9 u b H k i I C 8 + P E V u d H J 5 I F R 5 c G U 9 I k Z p b G x F c n J v c k N v d W 5 0 I i B W Y W x 1 Z T 0 i b D A i I C 8 + P E V u d H J 5 I F R 5 c G U 9 I k Z p b G x F c n J v c k N v Z G U i I F Z h b H V l P S J z V W 5 r b m 9 3 b i I g L z 4 8 R W 5 0 c n k g V H l w Z T 0 i R m l s b E N v b H V t b l R 5 c G V z I i B W Y W x 1 Z T 0 i c 0 J n W U N B Z z 0 9 I i A v P j x F b n R y e S B U e X B l P S J G a W x s Q 2 9 s d W 1 u T m F t Z X M i I F Z h b H V l P S J z W y Z x d W 9 0 O 1 B y b 2 d y Y W 1 U e X B l R G V z Y y Z x d W 9 0 O y w m c X V v d D t Q d W J s a W N E Y X R h U 0 E 0 J n F 1 b 3 Q 7 L C Z x d W 9 0 O 1 N 1 c 3 B l b n N p b 2 5 z J n F 1 b 3 Q 7 L C Z x d W 9 0 O 0 p T V 2 l 0 a F N 1 c 3 B l b n N p b 2 5 z J n F 1 b 3 Q 7 X S I g L z 4 8 R W 5 0 c n k g V H l w Z T 0 i R m l s b E N v d W 5 0 I i B W Y W x 1 Z T 0 i b D Q y 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1 d B U y B T d X N w c y 9 B d X R v U m V t b 3 Z l Z E N v b H V t b n M x L n t Q c m 9 n c m F t V H l w Z U R l c 2 M s M H 0 m c X V v d D s s J n F 1 b 3 Q 7 U 2 V j d G l v b j E v V 0 F T I F N 1 c 3 B z L 0 F 1 d G 9 S Z W 1 v d m V k Q 2 9 s d W 1 u c z E u e 1 B 1 Y m x p Y 0 R h d G F T Q T Q s M X 0 m c X V v d D s s J n F 1 b 3 Q 7 U 2 V j d G l v b j E v V 0 F T I F N 1 c 3 B z L 0 F 1 d G 9 S Z W 1 v d m V k Q 2 9 s d W 1 u c z E u e 1 N 1 c 3 B l b n N p b 2 5 z L D J 9 J n F 1 b 3 Q 7 L C Z x d W 9 0 O 1 N l Y 3 R p b 2 4 x L 1 d B U y B T d X N w c y 9 B d X R v U m V t b 3 Z l Z E N v b H V t b n M x L n t K U 1 d p d G h T d X N w Z W 5 z a W 9 u c y w z f S Z x d W 9 0 O 1 0 s J n F 1 b 3 Q 7 Q 2 9 s d W 1 u Q 2 9 1 b n Q m c X V v d D s 6 N C w m c X V v d D t L Z X l D b 2 x 1 b W 5 O Y W 1 l c y Z x d W 9 0 O z p b X S w m c X V v d D t D b 2 x 1 b W 5 J Z G V u d G l 0 a W V z J n F 1 b 3 Q 7 O l s m c X V v d D t T Z W N 0 a W 9 u M S 9 X Q V M g U 3 V z c H M v Q X V 0 b 1 J l b W 9 2 Z W R D b 2 x 1 b W 5 z M S 5 7 U H J v Z 3 J h b V R 5 c G V E Z X N j L D B 9 J n F 1 b 3 Q 7 L C Z x d W 9 0 O 1 N l Y 3 R p b 2 4 x L 1 d B U y B T d X N w c y 9 B d X R v U m V t b 3 Z l Z E N v b H V t b n M x L n t Q d W J s a W N E Y X R h U 0 E 0 L D F 9 J n F 1 b 3 Q 7 L C Z x d W 9 0 O 1 N l Y 3 R p b 2 4 x L 1 d B U y B T d X N w c y 9 B d X R v U m V t b 3 Z l Z E N v b H V t b n M x L n t T d X N w Z W 5 z a W 9 u c y w y f S Z x d W 9 0 O y w m c X V v d D t T Z W N 0 a W 9 u M S 9 X Q V M g U 3 V z c H M v Q X V 0 b 1 J l b W 9 2 Z W R D b 2 x 1 b W 5 z M S 5 7 S l N X a X R o U 3 V z c G V u c 2 l v b n M s M 3 0 m c X V v d D t d L C Z x d W 9 0 O 1 J l b G F 0 a W 9 u c 2 h p c E l u Z m 8 m c X V v d D s 6 W 1 1 9 I i A v P j w v U 3 R h Y m x l R W 5 0 c m l l c z 4 8 L 0 l 0 Z W 0 + P E l 0 Z W 0 + P E l 0 Z W 1 M b 2 N h d G l v b j 4 8 S X R l b V R 5 c G U + R m 9 y b X V s Y T w v S X R l b V R 5 c G U + P E l 0 Z W 1 Q Y X R o P l N l Y 3 R p b 2 4 x L 1 d B U y U y M F N 1 c 3 B z L 1 N v d X J j Z T w v S X R l b V B h d G g + P C 9 J d G V t T G 9 j Y X R p b 2 4 + P F N 0 Y W J s Z U V u d H J p Z X M g L z 4 8 L 0 l 0 Z W 0 + P C 9 J d G V t c z 4 8 L 0 x v Y 2 F s U G F j a 2 F n Z U 1 l d G F k Y X R h R m l s Z T 4 W A A A A U E s F B g A A A A A A A A A A A A A A A A A A A A A A A C Y B A A A B A A A A 0 I y d 3 w E V 0 R G M e g D A T 8 K X 6 w E A A A D x i a t F B H h d Q Z u k p E v 1 O b 0 8 A A A A A A I A A A A A A B B m A A A A A Q A A I A A A A P + x 9 i 3 L 2 3 q Z b j + O 2 S X y 6 8 x m A 2 W c b b A z / i k i G I B u 1 V 9 C A A A A A A 6 A A A A A A g A A I A A A A I y i D J H b S J u g d d j + 3 b P I U N h X 8 u 7 A 0 R x o u B B N W 6 s 7 0 0 v 4 U A A A A O F H 5 q E n j L A c F J / I M v 0 W T R x v y 4 2 A H d U b i q U k T K S f L d j 4 l U P m W w W d 1 N j J t S V 3 7 P N 3 k f N 8 K R G q R b g q 8 8 i + g 3 e 7 r u 7 D D G t O M R 5 Z x F V V z T g h 8 6 z n Q A A A A J B w h v S j + 0 n G C e 7 H A 8 u 8 z u U 8 M c g 9 m x v U 6 m N w a 1 L 7 V e y g + R c x E k k y u n 6 Z k k x W Z U m w n o M l U M C E V J q F u o 2 4 K P L q w C c = < / D a t a M a s h u p > 
</file>

<file path=customXml/item19.xml>��< ? x m l   v e r s i o n = " 1 . 0 "   e n c o d i n g = " U T F - 1 6 " ? > < G e m i n i   x m l n s = " h t t p : / / g e m i n i / p i v o t c u s t o m i z a t i o n / I s S a n d b o x E m b e d d e d " > < C u s t o m C o n t e n t > < ! [ C D A T A [ y e s ] ] > < / C u s t o m C o n t e n t > < / G e m i n i > 
</file>

<file path=customXml/item2.xml>��< ? x m l   v e r s i o n = " 1 . 0 "   e n c o d i n g = " U T F - 1 6 " ? > < G e m i n i   x m l n s = " h t t p : / / g e m i n i / p i v o t c u s t o m i z a t i o n / R e l a t i o n s h i p A u t o D e t e c t i o n E n a b l e d " > < C u s t o m C o n t e n t > < ! [ C D A T A [ T r u e ] ] > < / C u s t o m C o n t e n t > < / G e m i n i > 
</file>

<file path=customXml/item20.xml>��< ? x m l   v e r s i o n = " 1 . 0 "   e n c o d i n g = " U T F - 1 6 " ? > < G e m i n i   x m l n s = " h t t p : / / g e m i n i / p i v o t c u s t o m i z a t i o n / S a n d b o x N o n E m p t y " > < C u s t o m C o n t e n t > < ! [ C D A T A [ 1 ] ] > < / 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7.xml>��< ? x m l   v e r s i o n = " 1 . 0 "   e n c o d i n g = " U T F - 1 6 " ? > < G e m i n i   x m l n s = " h t t p : / / g e m i n i / p i v o t c u s t o m i z a t i o n / P o w e r P i v o t V e r s i o n " > < C u s t o m C o n t e n t > < ! [ C D A T A [ 2 0 1 5 . 1 3 0 . 1 6 0 5 . 1 0 7 5 ] ] > < / 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2524a1c9a1b2b78829af5469eb9ade2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dbf2e13a2259d54406415ff5abbb9b7c"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36EEED-C8B2-4444-BCF0-91D2CF71FF71}">
  <ds:schemaRefs>
    <ds:schemaRef ds:uri="http://gemini/pivotcustomization/Diagrams"/>
  </ds:schemaRefs>
</ds:datastoreItem>
</file>

<file path=customXml/itemProps10.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11.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2.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13.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14.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15.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16.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17.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18.xml><?xml version="1.0" encoding="utf-8"?>
<ds:datastoreItem xmlns:ds="http://schemas.openxmlformats.org/officeDocument/2006/customXml" ds:itemID="{8ABDB990-8FFC-4F09-8FB0-C2126A451E1B}">
  <ds:schemaRefs>
    <ds:schemaRef ds:uri="http://schemas.microsoft.com/DataMashup"/>
  </ds:schemaRefs>
</ds:datastoreItem>
</file>

<file path=customXml/itemProps19.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2.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20.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3.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4.xml><?xml version="1.0" encoding="utf-8"?>
<ds:datastoreItem xmlns:ds="http://schemas.openxmlformats.org/officeDocument/2006/customXml" ds:itemID="{13329400-DD21-4F2F-A5F4-33D5F9EC64BD}">
  <ds:schemaRefs>
    <ds:schemaRef ds:uri="ae7c9846-b409-431d-9ec7-76b30568bf70"/>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811bef87-b317-4239-89d2-1f3b6fba6559"/>
    <ds:schemaRef ds:uri="http://purl.org/dc/dcmitype/"/>
  </ds:schemaRefs>
</ds:datastoreItem>
</file>

<file path=customXml/itemProps5.xml><?xml version="1.0" encoding="utf-8"?>
<ds:datastoreItem xmlns:ds="http://schemas.openxmlformats.org/officeDocument/2006/customXml" ds:itemID="{86B3E1DD-0FDA-48EF-B7B8-9506CFF4397C}">
  <ds:schemaRefs>
    <ds:schemaRef ds:uri="http://schemas.microsoft.com/sharepoint/v3/contenttype/forms"/>
  </ds:schemaRefs>
</ds:datastoreItem>
</file>

<file path=customXml/itemProps6.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7.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8.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9.xml><?xml version="1.0" encoding="utf-8"?>
<ds:datastoreItem xmlns:ds="http://schemas.openxmlformats.org/officeDocument/2006/customXml" ds:itemID="{B059C37D-391A-4F53-AB60-669E20827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Matrix</vt:lpstr>
      <vt:lpstr>Contents</vt:lpstr>
      <vt:lpstr>Data Descriptions</vt:lpstr>
      <vt:lpstr>Caveats</vt:lpstr>
      <vt:lpstr>Data Glossary and Metadata</vt:lpstr>
      <vt:lpstr>Table 1</vt:lpstr>
      <vt:lpstr>Table 2</vt:lpstr>
      <vt:lpstr>Table 3</vt:lpstr>
      <vt:lpstr>Table 4a</vt:lpstr>
      <vt:lpstr>Table 4b</vt:lpstr>
      <vt:lpstr>Table 5a</vt:lpstr>
      <vt:lpstr>Table 5b</vt:lpstr>
      <vt:lpstr>Table 6</vt:lpstr>
      <vt:lpstr>Table 7a</vt:lpstr>
      <vt:lpstr>Table 7b</vt:lpstr>
      <vt:lpstr>Table 7c</vt:lpstr>
      <vt:lpstr>Table 8a</vt:lpstr>
      <vt:lpstr>Table 8b</vt:lpstr>
      <vt:lpstr>Table 9a</vt:lpstr>
      <vt:lpstr>Table 9b</vt:lpstr>
      <vt:lpstr>Table 9c</vt:lpstr>
      <vt:lpstr>Table 9d</vt:lpstr>
      <vt:lpstr>Table 10a</vt:lpstr>
      <vt:lpstr>Table 10b</vt:lpstr>
      <vt:lpstr>Table 11a</vt:lpstr>
      <vt:lpstr>Table 11b</vt:lpstr>
      <vt:lpstr>Table 12a</vt:lpstr>
      <vt:lpstr>Table 12b</vt:lpstr>
      <vt:lpstr>Table 13</vt:lpstr>
      <vt:lpstr>Table 14a</vt:lpstr>
      <vt:lpstr>Table 14b</vt:lpstr>
      <vt:lpstr>Table 15a</vt:lpstr>
      <vt:lpstr>Table 15b</vt:lpstr>
      <vt:lpstr>Table 15c</vt:lpstr>
      <vt:lpstr>Table 15d</vt:lpstr>
      <vt:lpstr>Table 16</vt:lpstr>
      <vt:lpstr>Table 17</vt:lpstr>
      <vt:lpstr>Table 18</vt:lpstr>
      <vt:lpstr>Table 19</vt:lpstr>
      <vt:lpstr>Table 20a</vt:lpstr>
      <vt:lpstr>Table 20b</vt:lpstr>
      <vt:lpstr>Table 20c</vt:lpstr>
      <vt:lpstr>Table 20d</vt:lpstr>
      <vt:lpstr>Table 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July 2025 to September 2025</dc:title>
  <dc:subject/>
  <dc:creator/>
  <cp:keywords/>
  <dc:description/>
  <cp:lastModifiedBy/>
  <cp:revision>1</cp:revision>
  <dcterms:created xsi:type="dcterms:W3CDTF">2025-11-18T06:24:55Z</dcterms:created>
  <dcterms:modified xsi:type="dcterms:W3CDTF">2025-11-25T23:23:09Z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2023-02-08T02:40:31Z</vt:lpwstr>
  </property>
  <property fmtid="{D5CDD505-2E9C-101B-9397-08002B2CF9AE}" pid="3" name="MediaServiceImageTags">
    <vt:lpwstr/>
  </property>
  <property fmtid="{D5CDD505-2E9C-101B-9397-08002B2CF9AE}" pid="4" name="ContentTypeId">
    <vt:lpwstr>0x0101001CC6DC4A76C44E4B9C98E6677AE0C2DE</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09637120-a340-40f7-907b-a8846f17eb97</vt:lpwstr>
  </property>
  <property fmtid="{D5CDD505-2E9C-101B-9397-08002B2CF9AE}" pid="10" name="MSIP_Label_79d889eb-932f-4752-8739-64d25806ef64_ContentBits">
    <vt:lpwstr>0</vt:lpwstr>
  </property>
</Properties>
</file>