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hidePivotFieldList="1" defaultThemeVersion="166925"/>
  <xr:revisionPtr revIDLastSave="0" documentId="13_ncr:1_{46635496-1B32-4DDA-BF9D-EAA0FAF2CFB0}" xr6:coauthVersionLast="47" xr6:coauthVersionMax="47" xr10:uidLastSave="{00000000-0000-0000-0000-000000000000}"/>
  <bookViews>
    <workbookView xWindow="28680" yWindow="-270" windowWidth="29040" windowHeight="15720" tabRatio="788" xr2:uid="{01BE3F14-B600-4BEA-9CA9-1119900C24D2}"/>
  </bookViews>
  <sheets>
    <sheet name="Contents" sheetId="29" r:id="rId1"/>
    <sheet name="Program Descriptors" sheetId="30" r:id="rId2"/>
    <sheet name="Caveats &amp; Data Descriptions" sheetId="31" r:id="rId3"/>
    <sheet name="Data Glossary" sheetId="32" r:id="rId4"/>
    <sheet name="Workforce Australia Overall" sheetId="27" r:id="rId5"/>
    <sheet name="Workforce Australia Services" sheetId="6" r:id="rId6"/>
    <sheet name="Workforce Australia Online" sheetId="19" r:id="rId7"/>
    <sheet name="Transition to Work" sheetId="25" r:id="rId8"/>
  </sheets>
  <definedNames>
    <definedName name="_xlnm.Print_Area" localSheetId="2">'Caveats &amp; Data Descriptions'!$B$1:$E$39</definedName>
    <definedName name="_xlnm.Print_Area" localSheetId="1">'Program Descriptors'!$B$1:$F$35</definedName>
    <definedName name="_xlnm.Print_Titles" localSheetId="2">'Caveats &amp; Data Descriptions'!#REF!</definedName>
    <definedName name="_xlnm.Print_Titles" localSheetId="7">'Transition to Work'!$B:$B</definedName>
    <definedName name="_xlnm.Print_Titles" localSheetId="6">'Workforce Australia Online'!$B:$B</definedName>
    <definedName name="_xlnm.Print_Titles" localSheetId="4">'Workforce Australia Overall'!$B:$B</definedName>
    <definedName name="_xlnm.Print_Titles" localSheetId="5">'Workforce Australia Services'!$B:$B</definedName>
    <definedName name="rngDate" localSheetId="6">#REF!</definedName>
    <definedName name="rngDate" localSheetId="4">#REF!</definedName>
    <definedName name="rng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32" l="1"/>
  <c r="B8" i="25"/>
  <c r="B8" i="19"/>
  <c r="B8" i="6"/>
  <c r="B8" i="27"/>
  <c r="B8" i="31"/>
  <c r="B17" i="31" s="1"/>
  <c r="B8" i="30"/>
</calcChain>
</file>

<file path=xl/sharedStrings.xml><?xml version="1.0" encoding="utf-8"?>
<sst xmlns="http://schemas.openxmlformats.org/spreadsheetml/2006/main" count="300" uniqueCount="160">
  <si>
    <t xml:space="preserve">Workforce Australia Caseload Time Series </t>
  </si>
  <si>
    <t>Contents</t>
  </si>
  <si>
    <t>Table 1. Workforce Australia Overall Caseload - Time Series</t>
  </si>
  <si>
    <t>Table 2. Workforce Australia Services Caseload - Time Series</t>
  </si>
  <si>
    <t>Table 3. Workforce Australia Online Caseload - Time Series</t>
  </si>
  <si>
    <t>Table 4. Transition to Work Caseload - Time Series</t>
  </si>
  <si>
    <t>Enquiries</t>
  </si>
  <si>
    <t>General information about the program and related statistics are available from the Department of Employment and Workplace Relations website:</t>
  </si>
  <si>
    <t xml:space="preserve">www.dewr.gov.au </t>
  </si>
  <si>
    <t>Alternatively</t>
  </si>
  <si>
    <t>For program specific enquiries contact:</t>
  </si>
  <si>
    <t>employmentservicesdatarequests@dewr.gov.au</t>
  </si>
  <si>
    <t>For data specific enquiries contact:</t>
  </si>
  <si>
    <t>data@dewr.gov.au</t>
  </si>
  <si>
    <t xml:space="preserve">© Commonwealth of Australia </t>
  </si>
  <si>
    <t>Workforce Australia Programs</t>
  </si>
  <si>
    <t>Workforce Australia employment services</t>
  </si>
  <si>
    <t>Workforce Australia delivers a flexible employment service that helps people move into, or towards, secure employment. Workforce Australia is the Australian Government’s employment service, that replaced jobactive from 4 July 2022.</t>
  </si>
  <si>
    <t>Workforce Australia has a range of services available to help all Australians, not limited to people on income support, to find, keep, change jobs or create their own job.</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</si>
  <si>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</si>
  <si>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https://www.dewr.gov.au/workforce-australia-employment-services</t>
  </si>
  <si>
    <t>Workforce Australia Online</t>
  </si>
  <si>
    <t xml:space="preserve">Individuals who are assessed as being more job-ready are referred to Workforce Australia Online to access tools, information and training to help them manage their mutual obligations and move into secure employment. </t>
  </si>
  <si>
    <t>Individuals who are managing their mutual obligations in Workforce Australia Online receive regular reviews to ensure online servicing remains appropriate and that an individual is making progress towards employment.</t>
  </si>
  <si>
    <t>Importantly, individuals using online servicing can choose to move to a Workforce Australia Services for additional support at any time and for any reason.</t>
  </si>
  <si>
    <t>Workforce Australia Services</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</si>
  <si>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</si>
  <si>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</si>
  <si>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</si>
  <si>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Transition to Work (TtW)</t>
  </si>
  <si>
    <t>Transition to Work helps young people aged 15-24 into work (including apprenticeships and training) or education. Transition to Work clients receive intensive, pre-employment support to develop practical skills to get a job, connect with education or training, find local job opportunities and connect with relevant local community services.</t>
  </si>
  <si>
    <t>https://www.dewr.gov.au/transition-work</t>
  </si>
  <si>
    <t>Broome Employment Services</t>
  </si>
  <si>
    <t>• Australian Public Service (APS) personnel work alongside the service provider to:</t>
  </si>
  <si>
    <t xml:space="preserve">      - support capability and capacity to improve services and employment outcomes for clients.
      - engage and advocate locally to improve coordination across complex program and service 
        landscapes, streamlining pathways for people to address employment barriers and 
        gain secure well-paid jobs.</t>
  </si>
  <si>
    <t>• Funding for capability and capacity building and changes to outcome payments in recognition of 
   the local labour market.</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</si>
  <si>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</si>
  <si>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Yarrabah Employment Services</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</si>
  <si>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</si>
  <si>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</si>
  <si>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</si>
  <si>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</si>
  <si>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</si>
  <si>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Dataset extraction date</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</si>
  <si>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</si>
  <si>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</si>
  <si>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Confidentiality</t>
  </si>
  <si>
    <t>In order to protect individuals' privacy, all cells within the table have been rounded to the nearest 5. This may result in non-additivity for some totals. Zero cells are actual zeros.</t>
  </si>
  <si>
    <t>Caveats - Program Specific</t>
  </si>
  <si>
    <t>Caseload Count</t>
  </si>
  <si>
    <t>Counts are the number of unique clients (based on jobseeker ID) on the caseload of each program.</t>
  </si>
  <si>
    <t>Cohorts</t>
  </si>
  <si>
    <t>Cohorts are not mutually exclusive; an individual may belong to multiple cohorts. Due to the small number of clients belonging to some cohorts within different caseloads, some cohorts are not presented for all programs.</t>
  </si>
  <si>
    <t>Workforce Australia Caseload</t>
  </si>
  <si>
    <t>On 1 November 2023, Workforce Australia Services ceased in the Broome employment region, and was replaced by Broome Employment Services. People on the Broome caseload were automatically transferred from Workforce Australia Services to the new Broome Employment Services. People receiving Broome Employment Services are counted as part of the overarching Workforce Australia caseload and time spent in this program will be counted as part of a client’s Period of Assistance in Workforce Australia.</t>
  </si>
  <si>
    <t>Transition to Work Caseload (available by Client State Only)</t>
  </si>
  <si>
    <t xml:space="preserve">Caseload data for Transition to Work is provided by Client State only, the breakdown by client SA4 is not available. </t>
  </si>
  <si>
    <t>Education Groupings</t>
  </si>
  <si>
    <t>Due to a number of individuals whose education level is not specified, the sum of the three education groupings may not add up to the total number of clients.</t>
  </si>
  <si>
    <t>Better Targeting Employment Services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</si>
  <si>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client), this includes approximately 64,000 people who exited on 30 June 2024. </t>
  </si>
  <si>
    <t>Norfolk Island Employment Support Program</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</si>
  <si>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</si>
  <si>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</si>
  <si>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</si>
  <si>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Term</t>
  </si>
  <si>
    <t>Business Definition</t>
  </si>
  <si>
    <t>Where the data is sourced from</t>
  </si>
  <si>
    <t>Female</t>
  </si>
  <si>
    <t>Indicates the client identifies as female.</t>
  </si>
  <si>
    <t>Sourced from Services Australia Registration data.</t>
  </si>
  <si>
    <t>Male</t>
  </si>
  <si>
    <t>Indicates the client identifies as male.</t>
  </si>
  <si>
    <t>Age Group</t>
  </si>
  <si>
    <t>Indicates the age range that the client falls into. A client's age is calculated by the time elapsed between their date of birth and the reference date in completed years.</t>
  </si>
  <si>
    <t>The age of the client in departmental systems is dynamic. Aged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</si>
  <si>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</si>
  <si>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</si>
  <si>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</si>
  <si>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</si>
  <si>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</si>
  <si>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</si>
  <si>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</si>
  <si>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</si>
  <si>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is recorded as a principal carer. This data is sourced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</si>
  <si>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</si>
  <si>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</si>
  <si>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</si>
  <si>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</si>
  <si>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</si>
  <si>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</si>
  <si>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</si>
  <si>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</si>
  <si>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</si>
  <si>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Partial Capacity to Work</t>
  </si>
  <si>
    <t>Clients who have an assessed physical, intellectual or psychiatric impairment, which would prevent them from working 30 hours per week.</t>
  </si>
  <si>
    <t>Partial Capacity to Work is determined through a client's Employment Services Assessment (ESAt) where the client’s baseline work capacity, and work capacity within 2 years with intervention, are less than 30 hours per week.</t>
  </si>
  <si>
    <t>Refugee</t>
  </si>
  <si>
    <t>Indicates the client disclosed that they were granted a Refugee or Humanitarian Visa by the Australian Government.</t>
  </si>
  <si>
    <t>This information is derived from the client's response to the JSS’ Descent/Origin section.</t>
  </si>
  <si>
    <t>Employment Services Registration Period</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</si>
  <si>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</si>
  <si>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 xml:space="preserve">This information is derived from Services Australia Registration data. </t>
  </si>
  <si>
    <t>Note: For definitions and more information about the data please refer to the Data Descriptions</t>
  </si>
  <si>
    <t>Caseload Date</t>
  </si>
  <si>
    <t>Total Caseload</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</si>
  <si>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</si>
  <si>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</si>
  <si>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</si>
  <si>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</si>
  <si>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</si>
  <si>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</si>
  <si>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</si>
  <si>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</si>
  <si>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</si>
  <si>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</si>
  <si>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People With Disability</t>
  </si>
  <si>
    <t>Culturally And Linguistically Diverse</t>
  </si>
  <si>
    <t>Allowance Group - 
JobSeeker Payment</t>
  </si>
  <si>
    <t>Allowance Group - 
Youth Allowance</t>
  </si>
  <si>
    <t>Allowance Group - 
Others</t>
  </si>
  <si>
    <t>Education -
Less than year 12</t>
  </si>
  <si>
    <t>Education - Completed Year 12</t>
  </si>
  <si>
    <t xml:space="preserve">Education - Non-School qualification </t>
  </si>
  <si>
    <t>Time in Employment Services - Under 12 Months</t>
  </si>
  <si>
    <t>Time in Employment Services - 12 to 23 Months</t>
  </si>
  <si>
    <t>Time in Employment Services - 24 to 59 Months</t>
  </si>
  <si>
    <t>Time in Employment Services - 60+ Months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</si>
  <si>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participant), this includes approximately 64,000 people who exited on 30 June 2024. </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</si>
  <si>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</si>
  <si>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</si>
  <si>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</si>
  <si>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</si>
  <si>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</si>
  <si>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</si>
  <si>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</si>
  <si>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</si>
  <si>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</si>
  <si>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</si>
  <si>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less than year 12</t>
  </si>
  <si>
    <t>*On 1 November 2023 clients in the Broome Employment Region were transferred out of Workforce Australia Services. As of 1 November 2023, data for the Broome Employment Region is no longer included in the Workforce Australia Services caseload figures. Data for the Broome Employment Region prior to 1 November 2023 is still included in the figures.</t>
  </si>
  <si>
    <t>Female - Age Under 22 Years</t>
  </si>
  <si>
    <t>Female - Age 22+ Years</t>
  </si>
  <si>
    <t>Male - Age Under 22 Years</t>
  </si>
  <si>
    <t>Male - Age 22+ Years</t>
  </si>
  <si>
    <t>Allowance Group -JobSeeker Payment</t>
  </si>
  <si>
    <t>Allowance Group - Youth Allowance</t>
  </si>
  <si>
    <t>Allowance Group -Others</t>
  </si>
  <si>
    <t>Education - less than year 12</t>
  </si>
  <si>
    <t>On 1 July 2025, people serviced by providers under Workforce Australia in Norfolk Island were transferred to the new Norfolk Island Employment Support Program. This program is not part of Workforce Australia and is excluded from the overall Workforce Australia caseload. Data for people serviced by providers in Norfolk Island prior to 1 July 2025 is still included under Workforce Australia Services.</t>
  </si>
  <si>
    <t>*On 1 July 2025, people serviced by providers under Workforce Australia in Norfolk Island were transferred to the new Norfolk Island Employment Support Program. This program is not part of Workforce Australia and is excluded from the overall Workforce Australia caseload. Data for people serviced by providers in Norfolk Island prior to 1 July 2025 is still included under Workforce Australia Services.</t>
  </si>
  <si>
    <t>The Workforce Australia Provider Serviced figures exclude clients serviced through the Yarrabah Employment Services Program. This program is part of Workforce Australia and is included in the overall Workforce Australia caseload.</t>
  </si>
  <si>
    <t xml:space="preserve">*The Workforce Australia Services caseload excludes clients serviced through the Yarrabah Employment Services Program. This program is part of Workforce Australia and is included in the overall Workforce Australia caseload.			</t>
  </si>
  <si>
    <t>The Workforce Australia Services caseload excludes clients serviced through the Yarrabah Employment Services Program. This program is part of Workforce Australia and is included in the overall Workforce Australia caseload.</t>
  </si>
  <si>
    <t xml:space="preserve">Everyone accessing Workforce Australia Online is supported by dedicated staff from the department’s Digital Services Contact Centre. This support is provided toll-free, and aims to provide answers to people’s concerns, and assistance relevant to each individual’s needs including: </t>
  </si>
  <si>
    <t xml:space="preserve">      - information and technical support for all users of the service
      - assistance to tailor their points target and manage their mutual obligation requirements
      - access to education and training and other supports
      - help to get certain items to find and start a job, or to move for a new job.
</t>
  </si>
  <si>
    <t xml:space="preserve">Broome Employment Services has been designed to better suit the unique local context and needs of people in Broome who use employment services. The objectives and principles of Broome Employment Services are similar to Workforce Australia Services, with additional supports, including: </t>
  </si>
  <si>
    <t>Workforce Australia caseload is the unique number of clients across five programs - Workforce Australia Online, Workforce Australia Services, Yarrabah Employment Services, Broome Employment Services and Transition to Work. Totals across the programs will not sum to the combined caseload totals as a client can be on multiple caseloads at the same time (for example, pending in Workforce Australia Services and commenced in Workforce Australia Online).</t>
  </si>
  <si>
    <t>Metadata Glossary - Workforce Australia Caseload terms</t>
  </si>
  <si>
    <t>For the Period 1 October 2022 to 31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</si>
</sst>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_ ;\-#,##0\ "/>
    <numFmt numFmtId="166" formatCode="[$-C09]dd\-mmm\-yy;@"/>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sz val="11"/>
      <name val="Calibri"/>
      <family val="2"/>
      <scheme val="minor"/>
    </font>
    <font>
      <sz val="11"/>
      <color theme="1"/>
      <name val="Calibri"/>
      <family val="2"/>
    </font>
    <font>
      <sz val="11"/>
      <name val="Calibri"/>
      <family val="2"/>
    </font>
    <font>
      <u/>
      <sz val="11"/>
      <color theme="10"/>
      <name val="Calibri"/>
      <family val="2"/>
      <scheme val="minor"/>
    </font>
    <font>
      <sz val="16"/>
      <color theme="1"/>
      <name val="Calibri"/>
      <family val="2"/>
      <scheme val="minor"/>
    </font>
    <font>
      <b/>
      <sz val="14"/>
      <name val="Calibri"/>
      <family val="2"/>
    </font>
    <font>
      <sz val="14"/>
      <color theme="1"/>
      <name val="Calibri"/>
      <family val="2"/>
    </font>
    <font>
      <b/>
      <sz val="11"/>
      <color theme="1"/>
      <name val="Calibri"/>
      <family val="2"/>
    </font>
    <font>
      <u/>
      <sz val="11"/>
      <color theme="4" tint="-0.249977111117893"/>
      <name val="Calibri"/>
      <family val="2"/>
    </font>
    <font>
      <i/>
      <sz val="11"/>
      <color theme="1"/>
      <name val="Calibri"/>
      <family val="2"/>
    </font>
    <font>
      <b/>
      <sz val="11"/>
      <color theme="0"/>
      <name val="Calibri"/>
      <family val="2"/>
    </font>
    <font>
      <sz val="11"/>
      <color rgb="FF000000"/>
      <name val="Calibri"/>
      <family val="2"/>
    </font>
    <font>
      <b/>
      <sz val="12"/>
      <color theme="1"/>
      <name val="Calibri"/>
      <family val="2"/>
      <scheme val="minor"/>
    </font>
    <font>
      <sz val="12"/>
      <color theme="1"/>
      <name val="Calibri"/>
      <family val="2"/>
      <scheme val="minor"/>
    </font>
    <font>
      <b/>
      <sz val="18"/>
      <color theme="1"/>
      <name val="Calibri"/>
      <family val="2"/>
      <scheme val="minor"/>
    </font>
    <font>
      <sz val="11"/>
      <color rgb="FFFF0000"/>
      <name val="Calibri"/>
      <family val="2"/>
      <scheme val="minor"/>
    </font>
    <font>
      <b/>
      <sz val="14"/>
      <name val="Calibri"/>
      <family val="2"/>
      <scheme val="minor"/>
    </font>
    <font>
      <u/>
      <sz val="11"/>
      <color theme="10"/>
      <name val="Calibri"/>
      <family val="2"/>
    </font>
    <font>
      <b/>
      <sz val="11"/>
      <name val="Calibri"/>
      <family val="2"/>
      <scheme val="minor"/>
    </font>
  </fonts>
  <fills count="7">
    <fill>
      <patternFill patternType="none"/>
    </fill>
    <fill>
      <patternFill patternType="gray125"/>
    </fill>
    <fill>
      <patternFill patternType="solid">
        <fgColor theme="4" tint="0.79998168889431442"/>
        <bgColor indexed="65"/>
      </patternFill>
    </fill>
    <fill>
      <patternFill patternType="solid">
        <fgColor theme="2" tint="-0.499984740745262"/>
        <bgColor indexed="64"/>
      </patternFill>
    </fill>
    <fill>
      <patternFill patternType="solid">
        <fgColor rgb="FFDAE9F8"/>
        <bgColor theme="4" tint="0.79998168889431442"/>
      </patternFill>
    </fill>
    <fill>
      <patternFill patternType="solid">
        <fgColor rgb="FFDAE9F8"/>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6">
    <xf numFmtId="0" fontId="0" fillId="0" borderId="0"/>
    <xf numFmtId="43" fontId="1" fillId="0" borderId="0" applyFont="0" applyFill="0" applyBorder="0" applyAlignment="0" applyProtection="0"/>
    <xf numFmtId="0" fontId="4" fillId="0" borderId="0"/>
    <xf numFmtId="0" fontId="1" fillId="2" borderId="0" applyNumberFormat="0" applyBorder="0" applyAlignment="0" applyProtection="0"/>
    <xf numFmtId="0" fontId="9" fillId="0" borderId="0" applyNumberFormat="0" applyFill="0" applyBorder="0" applyAlignment="0" applyProtection="0"/>
    <xf numFmtId="0" fontId="4" fillId="0" borderId="0"/>
  </cellStyleXfs>
  <cellXfs count="82">
    <xf numFmtId="0" fontId="0" fillId="0" borderId="0" xfId="0"/>
    <xf numFmtId="0" fontId="2" fillId="4" borderId="1" xfId="0" applyFont="1" applyFill="1" applyBorder="1" applyAlignment="1">
      <alignment horizontal="center" vertical="center" wrapText="1"/>
    </xf>
    <xf numFmtId="0" fontId="2" fillId="5" borderId="1" xfId="3" applyFont="1" applyFill="1" applyBorder="1" applyAlignment="1">
      <alignment horizontal="center" vertical="center" wrapText="1"/>
    </xf>
    <xf numFmtId="0" fontId="9" fillId="6" borderId="0" xfId="4" applyFill="1" applyBorder="1" applyAlignment="1">
      <alignment horizontal="left"/>
    </xf>
    <xf numFmtId="0" fontId="24" fillId="6" borderId="0" xfId="4" applyFont="1" applyFill="1" applyBorder="1" applyAlignment="1">
      <alignment horizontal="left"/>
    </xf>
    <xf numFmtId="0" fontId="6" fillId="6" borderId="0" xfId="4" applyFont="1" applyFill="1" applyBorder="1"/>
    <xf numFmtId="0" fontId="9" fillId="6" borderId="0" xfId="4" applyFill="1" applyBorder="1" applyAlignment="1"/>
    <xf numFmtId="0" fontId="23" fillId="6" borderId="0" xfId="4" applyFont="1" applyFill="1" applyBorder="1" applyAlignment="1">
      <alignment vertical="center"/>
    </xf>
    <xf numFmtId="0" fontId="0" fillId="6" borderId="0" xfId="0" applyFill="1"/>
    <xf numFmtId="0" fontId="0" fillId="6" borderId="0" xfId="0" applyFill="1" applyAlignment="1">
      <alignment vertical="center"/>
    </xf>
    <xf numFmtId="0" fontId="0" fillId="6" borderId="0" xfId="0" applyFill="1" applyAlignment="1">
      <alignment vertical="center" wrapText="1"/>
    </xf>
    <xf numFmtId="0" fontId="10" fillId="6" borderId="0" xfId="0" applyFont="1" applyFill="1" applyAlignment="1">
      <alignment vertical="center"/>
    </xf>
    <xf numFmtId="0" fontId="18" fillId="6" borderId="0" xfId="0" applyFont="1" applyFill="1" applyAlignment="1">
      <alignment vertical="center"/>
    </xf>
    <xf numFmtId="0" fontId="19" fillId="6" borderId="0" xfId="0" applyFont="1" applyFill="1" applyAlignment="1">
      <alignment vertical="center"/>
    </xf>
    <xf numFmtId="0" fontId="22" fillId="6" borderId="0" xfId="0" applyFont="1" applyFill="1" applyAlignment="1">
      <alignment vertical="center"/>
    </xf>
    <xf numFmtId="0" fontId="7" fillId="6" borderId="0" xfId="0" applyFont="1" applyFill="1" applyAlignment="1">
      <alignment vertical="center"/>
    </xf>
    <xf numFmtId="0" fontId="7" fillId="6" borderId="0" xfId="0" applyFont="1" applyFill="1" applyAlignment="1">
      <alignment vertical="center" wrapText="1"/>
    </xf>
    <xf numFmtId="0" fontId="24" fillId="6" borderId="0" xfId="5" applyFont="1" applyFill="1" applyAlignment="1">
      <alignment horizontal="left"/>
    </xf>
    <xf numFmtId="0" fontId="21" fillId="6" borderId="0" xfId="0" applyFont="1" applyFill="1"/>
    <xf numFmtId="0" fontId="9" fillId="6" borderId="0" xfId="4" applyFill="1" applyBorder="1" applyAlignment="1">
      <alignment vertical="center"/>
    </xf>
    <xf numFmtId="0" fontId="9" fillId="6" borderId="0" xfId="4" applyFill="1" applyBorder="1"/>
    <xf numFmtId="0" fontId="12" fillId="6" borderId="0" xfId="0" applyFont="1" applyFill="1" applyAlignment="1">
      <alignment vertical="center"/>
    </xf>
    <xf numFmtId="0" fontId="7" fillId="6" borderId="0" xfId="0" applyFont="1" applyFill="1" applyAlignment="1">
      <alignment horizontal="left" vertical="center" wrapText="1"/>
    </xf>
    <xf numFmtId="0" fontId="7" fillId="6" borderId="0" xfId="0" applyFont="1" applyFill="1"/>
    <xf numFmtId="0" fontId="7" fillId="6" borderId="0" xfId="0" applyFont="1" applyFill="1" applyAlignment="1">
      <alignment vertical="top"/>
    </xf>
    <xf numFmtId="0" fontId="13" fillId="6" borderId="0" xfId="0" applyFont="1" applyFill="1" applyAlignment="1">
      <alignment horizontal="left" vertical="center" wrapText="1"/>
    </xf>
    <xf numFmtId="0" fontId="11" fillId="6" borderId="0" xfId="0" applyFont="1" applyFill="1" applyAlignment="1">
      <alignment vertical="center" wrapText="1"/>
    </xf>
    <xf numFmtId="0" fontId="12" fillId="6" borderId="0" xfId="0" applyFont="1" applyFill="1" applyAlignment="1">
      <alignment vertical="center" wrapText="1"/>
    </xf>
    <xf numFmtId="0" fontId="2" fillId="6" borderId="0" xfId="0" applyFont="1" applyFill="1" applyAlignment="1">
      <alignment vertical="center"/>
    </xf>
    <xf numFmtId="0" fontId="13" fillId="6" borderId="0" xfId="0" applyFont="1" applyFill="1" applyAlignment="1">
      <alignment vertical="center"/>
    </xf>
    <xf numFmtId="3" fontId="16" fillId="3" borderId="1" xfId="0" applyNumberFormat="1" applyFont="1" applyFill="1" applyBorder="1" applyAlignment="1">
      <alignment horizontal="left" vertical="center"/>
    </xf>
    <xf numFmtId="3" fontId="7" fillId="6" borderId="1" xfId="0" applyNumberFormat="1" applyFont="1" applyFill="1" applyBorder="1" applyAlignment="1">
      <alignment vertical="center"/>
    </xf>
    <xf numFmtId="3" fontId="7" fillId="6" borderId="1" xfId="0" applyNumberFormat="1" applyFont="1" applyFill="1" applyBorder="1" applyAlignment="1">
      <alignment vertical="center" wrapText="1"/>
    </xf>
    <xf numFmtId="0" fontId="7" fillId="6" borderId="1" xfId="0" applyFont="1" applyFill="1" applyBorder="1" applyAlignment="1">
      <alignment horizontal="left" vertical="center" wrapText="1"/>
    </xf>
    <xf numFmtId="3" fontId="7" fillId="6" borderId="1" xfId="0" applyNumberFormat="1" applyFont="1" applyFill="1" applyBorder="1" applyAlignment="1">
      <alignment horizontal="left" vertical="center" wrapText="1"/>
    </xf>
    <xf numFmtId="0" fontId="13" fillId="6" borderId="1" xfId="0" applyFont="1" applyFill="1" applyBorder="1" applyAlignment="1">
      <alignment horizontal="left" vertical="center"/>
    </xf>
    <xf numFmtId="0" fontId="8" fillId="6"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166" fontId="0" fillId="6" borderId="1" xfId="1" applyNumberFormat="1" applyFont="1" applyFill="1" applyBorder="1" applyAlignment="1">
      <alignment horizontal="center"/>
    </xf>
    <xf numFmtId="165" fontId="0" fillId="6" borderId="1" xfId="1" applyNumberFormat="1" applyFont="1" applyFill="1" applyBorder="1"/>
    <xf numFmtId="3" fontId="0" fillId="6" borderId="1" xfId="0" applyNumberFormat="1" applyFill="1" applyBorder="1"/>
    <xf numFmtId="165" fontId="7" fillId="6" borderId="1" xfId="1" applyNumberFormat="1" applyFont="1" applyFill="1" applyBorder="1"/>
    <xf numFmtId="0" fontId="2" fillId="6" borderId="0" xfId="0" applyFont="1" applyFill="1"/>
    <xf numFmtId="0" fontId="5" fillId="6" borderId="0" xfId="0" applyFont="1" applyFill="1" applyAlignment="1">
      <alignment horizontal="left"/>
    </xf>
    <xf numFmtId="0" fontId="0" fillId="6" borderId="0" xfId="0" applyFill="1" applyAlignment="1">
      <alignment vertical="top" wrapText="1"/>
    </xf>
    <xf numFmtId="164" fontId="6" fillId="6" borderId="1" xfId="0" applyNumberFormat="1" applyFont="1" applyFill="1" applyBorder="1" applyAlignment="1">
      <alignment horizontal="right" vertical="center"/>
    </xf>
    <xf numFmtId="3" fontId="0" fillId="6" borderId="1" xfId="0" applyNumberFormat="1" applyFill="1" applyBorder="1" applyAlignment="1">
      <alignment vertical="center"/>
    </xf>
    <xf numFmtId="164" fontId="6" fillId="6" borderId="1" xfId="0" applyNumberFormat="1" applyFont="1" applyFill="1" applyBorder="1" applyAlignment="1">
      <alignment horizontal="right"/>
    </xf>
    <xf numFmtId="164" fontId="0" fillId="6" borderId="1" xfId="1" applyNumberFormat="1" applyFont="1" applyFill="1" applyBorder="1"/>
    <xf numFmtId="164" fontId="8" fillId="6" borderId="1" xfId="0" applyNumberFormat="1" applyFont="1" applyFill="1" applyBorder="1" applyAlignment="1">
      <alignment horizontal="right"/>
    </xf>
    <xf numFmtId="0" fontId="0" fillId="6" borderId="0" xfId="0" applyFill="1" applyAlignment="1">
      <alignment horizontal="center" vertical="top"/>
    </xf>
    <xf numFmtId="0" fontId="0" fillId="6" borderId="0" xfId="0" applyFill="1" applyAlignment="1">
      <alignment horizontal="center" vertical="top" wrapText="1"/>
    </xf>
    <xf numFmtId="0" fontId="23" fillId="6" borderId="0" xfId="4" applyFont="1" applyFill="1" applyBorder="1" applyAlignment="1">
      <alignment vertical="center" wrapText="1"/>
    </xf>
    <xf numFmtId="0" fontId="0" fillId="6" borderId="0" xfId="0" applyFill="1" applyAlignment="1">
      <alignment vertical="center" wrapText="1"/>
    </xf>
    <xf numFmtId="0" fontId="11" fillId="6" borderId="2" xfId="0" applyFont="1" applyFill="1" applyBorder="1" applyAlignment="1">
      <alignment vertical="center" wrapText="1"/>
    </xf>
    <xf numFmtId="0" fontId="12" fillId="6" borderId="2" xfId="0" applyFont="1" applyFill="1" applyBorder="1" applyAlignment="1">
      <alignment vertical="center" wrapText="1"/>
    </xf>
    <xf numFmtId="0" fontId="18" fillId="6" borderId="0" xfId="0" applyFont="1" applyFill="1" applyAlignment="1">
      <alignment vertical="center"/>
    </xf>
    <xf numFmtId="0" fontId="19" fillId="6" borderId="0" xfId="0" applyFont="1" applyFill="1" applyAlignment="1">
      <alignment vertical="center"/>
    </xf>
    <xf numFmtId="0" fontId="20" fillId="6" borderId="0" xfId="0" applyFont="1" applyFill="1" applyAlignment="1">
      <alignment horizontal="left" vertical="center" wrapText="1"/>
    </xf>
    <xf numFmtId="0" fontId="9" fillId="6" borderId="0" xfId="4" quotePrefix="1" applyFill="1" applyBorder="1" applyAlignment="1">
      <alignment vertical="center" wrapText="1"/>
    </xf>
    <xf numFmtId="0" fontId="9" fillId="6" borderId="0" xfId="4" applyFill="1" applyBorder="1" applyAlignment="1">
      <alignment vertical="center" wrapText="1"/>
    </xf>
    <xf numFmtId="0" fontId="7" fillId="6" borderId="0" xfId="0" applyFont="1" applyFill="1" applyAlignment="1">
      <alignment vertical="center" wrapText="1"/>
    </xf>
    <xf numFmtId="0" fontId="8" fillId="6" borderId="0" xfId="0" applyFont="1" applyFill="1" applyAlignment="1">
      <alignment vertical="center" wrapText="1"/>
    </xf>
    <xf numFmtId="0" fontId="2" fillId="6" borderId="0" xfId="0" applyFont="1" applyFill="1" applyAlignment="1">
      <alignment vertical="center" wrapText="1"/>
    </xf>
    <xf numFmtId="0" fontId="13" fillId="6" borderId="0" xfId="0" applyFont="1" applyFill="1" applyAlignment="1">
      <alignment wrapText="1"/>
    </xf>
    <xf numFmtId="0" fontId="8" fillId="6" borderId="0" xfId="0" applyFont="1" applyFill="1" applyAlignment="1">
      <alignment horizontal="left" vertical="center" wrapText="1"/>
    </xf>
    <xf numFmtId="0" fontId="8" fillId="6" borderId="0" xfId="0" applyFont="1" applyFill="1" applyAlignment="1">
      <alignment horizontal="left" vertical="top" wrapText="1"/>
    </xf>
    <xf numFmtId="0" fontId="14" fillId="6" borderId="0" xfId="0" applyFont="1" applyFill="1" applyAlignment="1">
      <alignment horizontal="left" vertical="center" wrapText="1"/>
    </xf>
    <xf numFmtId="0" fontId="7" fillId="6" borderId="0" xfId="0" applyFont="1" applyFill="1" applyAlignment="1">
      <alignment horizontal="left" vertical="center" wrapText="1"/>
    </xf>
    <xf numFmtId="0" fontId="0" fillId="6" borderId="0" xfId="0" applyFill="1" applyAlignment="1">
      <alignment horizontal="left" vertical="center" wrapText="1"/>
    </xf>
    <xf numFmtId="0" fontId="13" fillId="6" borderId="0" xfId="0" applyFont="1" applyFill="1" applyAlignment="1">
      <alignment horizontal="left" wrapText="1"/>
    </xf>
    <xf numFmtId="0" fontId="7" fillId="6" borderId="0" xfId="0" applyFont="1" applyFill="1" applyAlignment="1">
      <alignment horizontal="left" wrapText="1"/>
    </xf>
    <xf numFmtId="0" fontId="0" fillId="6" borderId="0" xfId="0" applyFill="1" applyAlignment="1">
      <alignment wrapText="1"/>
    </xf>
    <xf numFmtId="0" fontId="13" fillId="6" borderId="0" xfId="0" applyFont="1" applyFill="1" applyAlignment="1">
      <alignment horizontal="left" vertical="center" wrapText="1"/>
    </xf>
    <xf numFmtId="0" fontId="15" fillId="6" borderId="0" xfId="0" applyFont="1" applyFill="1" applyAlignment="1">
      <alignment horizontal="left" vertical="center" wrapText="1"/>
    </xf>
    <xf numFmtId="0" fontId="13" fillId="6" borderId="1" xfId="0" applyFont="1" applyFill="1" applyBorder="1" applyAlignment="1">
      <alignment vertical="center" wrapText="1"/>
    </xf>
    <xf numFmtId="0" fontId="7" fillId="6" borderId="1" xfId="0" applyFont="1" applyFill="1" applyBorder="1" applyAlignment="1">
      <alignment vertical="center" wrapText="1"/>
    </xf>
    <xf numFmtId="0" fontId="16" fillId="3"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0" fillId="6" borderId="0" xfId="0" applyFill="1" applyAlignment="1">
      <alignment horizontal="left" vertical="top" wrapText="1"/>
    </xf>
    <xf numFmtId="0" fontId="20" fillId="6" borderId="0" xfId="0" applyFont="1" applyFill="1" applyAlignment="1">
      <alignment horizontal="left" vertical="center"/>
    </xf>
    <xf numFmtId="0" fontId="7" fillId="6" borderId="0" xfId="0" applyFont="1" applyFill="1" applyAlignment="1">
      <alignment horizontal="left" vertical="top" wrapText="1"/>
    </xf>
  </cellXfs>
  <cellStyles count="6">
    <cellStyle name="20% - Accent1" xfId="3" builtinId="30"/>
    <cellStyle name="Comma" xfId="1" builtinId="3"/>
    <cellStyle name="Hyperlink" xfId="4" builtinId="8"/>
    <cellStyle name="Normal" xfId="0" builtinId="0"/>
    <cellStyle name="Normal 2" xfId="2" xr:uid="{FCC9650E-A42E-4285-B1C4-BFE8B38CBBD8}"/>
    <cellStyle name="Normal 2 4" xfId="5" xr:uid="{8AF1A1F6-F99B-4524-8E0B-E6B2D5588DEA}"/>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9525</xdr:rowOff>
    </xdr:from>
    <xdr:to>
      <xdr:col>6</xdr:col>
      <xdr:colOff>187325</xdr:colOff>
      <xdr:row>5</xdr:row>
      <xdr:rowOff>47625</xdr:rowOff>
    </xdr:to>
    <xdr:grpSp>
      <xdr:nvGrpSpPr>
        <xdr:cNvPr id="5" name="Group 4">
          <a:extLst>
            <a:ext uri="{FF2B5EF4-FFF2-40B4-BE49-F238E27FC236}">
              <a16:creationId xmlns:a16="http://schemas.microsoft.com/office/drawing/2014/main" id="{B7855869-E1D6-4C0E-90FA-7C79339994A5}"/>
            </a:ext>
          </a:extLst>
        </xdr:cNvPr>
        <xdr:cNvGrpSpPr/>
      </xdr:nvGrpSpPr>
      <xdr:grpSpPr>
        <a:xfrm>
          <a:off x="9525" y="9525"/>
          <a:ext cx="8864600"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ABD35EF8-9CDA-CF5E-4913-674C9C67EDFC}"/>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7F1E8127-317E-64B4-4374-45C3C9425EC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258527</xdr:colOff>
      <xdr:row>0</xdr:row>
      <xdr:rowOff>95251</xdr:rowOff>
    </xdr:from>
    <xdr:to>
      <xdr:col>1</xdr:col>
      <xdr:colOff>2082813</xdr:colOff>
      <xdr:row>4</xdr:row>
      <xdr:rowOff>1751</xdr:rowOff>
    </xdr:to>
    <xdr:pic>
      <xdr:nvPicPr>
        <xdr:cNvPr id="2" name="Graphic 1" descr="Australian Government Department of Employment and Workplace Relations.">
          <a:extLst>
            <a:ext uri="{FF2B5EF4-FFF2-40B4-BE49-F238E27FC236}">
              <a16:creationId xmlns:a16="http://schemas.microsoft.com/office/drawing/2014/main" id="{D59004FA-1984-4FDE-9FC4-B0B79234511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60644" y="93134"/>
          <a:ext cx="355319" cy="670617"/>
        </a:xfrm>
        <a:prstGeom prst="rect">
          <a:avLst/>
        </a:prstGeom>
      </xdr:spPr>
    </xdr:pic>
    <xdr:clientData/>
  </xdr:twoCellAnchor>
  <xdr:twoCellAnchor>
    <xdr:from>
      <xdr:col>0</xdr:col>
      <xdr:colOff>0</xdr:colOff>
      <xdr:row>0</xdr:row>
      <xdr:rowOff>0</xdr:rowOff>
    </xdr:from>
    <xdr:to>
      <xdr:col>5</xdr:col>
      <xdr:colOff>15875</xdr:colOff>
      <xdr:row>5</xdr:row>
      <xdr:rowOff>38100</xdr:rowOff>
    </xdr:to>
    <xdr:grpSp>
      <xdr:nvGrpSpPr>
        <xdr:cNvPr id="3" name="Group 2">
          <a:extLst>
            <a:ext uri="{FF2B5EF4-FFF2-40B4-BE49-F238E27FC236}">
              <a16:creationId xmlns:a16="http://schemas.microsoft.com/office/drawing/2014/main" id="{CC28B761-1FE1-471A-B66E-F55C6ABDC87D}"/>
            </a:ext>
          </a:extLst>
        </xdr:cNvPr>
        <xdr:cNvGrpSpPr/>
      </xdr:nvGrpSpPr>
      <xdr:grpSpPr>
        <a:xfrm>
          <a:off x="0" y="0"/>
          <a:ext cx="8864600" cy="990600"/>
          <a:chOff x="1" y="0"/>
          <a:chExt cx="8511116" cy="990600"/>
        </a:xfrm>
      </xdr:grpSpPr>
      <xdr:pic>
        <xdr:nvPicPr>
          <xdr:cNvPr id="4" name="Picture 3" descr="A picture containing text&#10;&#10;Description automatically generated">
            <a:extLst>
              <a:ext uri="{FF2B5EF4-FFF2-40B4-BE49-F238E27FC236}">
                <a16:creationId xmlns:a16="http://schemas.microsoft.com/office/drawing/2014/main" id="{2ACFB14F-6140-2177-C222-B0F6C55BBF23}"/>
              </a:ext>
            </a:extLst>
          </xdr:cNvPr>
          <xdr:cNvPicPr>
            <a:picLocks noChangeAspect="1"/>
          </xdr:cNvPicPr>
        </xdr:nvPicPr>
        <xdr:blipFill>
          <a:blip xmlns:r="http://schemas.openxmlformats.org/officeDocument/2006/relationships" r:embed="rId3"/>
          <a:stretch>
            <a:fillRect/>
          </a:stretch>
        </xdr:blipFill>
        <xdr:spPr>
          <a:xfrm>
            <a:off x="1" y="0"/>
            <a:ext cx="8511116" cy="990600"/>
          </a:xfrm>
          <a:prstGeom prst="rect">
            <a:avLst/>
          </a:prstGeom>
        </xdr:spPr>
      </xdr:pic>
      <xdr:pic>
        <xdr:nvPicPr>
          <xdr:cNvPr id="5" name="Graphic 4" descr="Australian Government Department of Employment and Workplace Relations.">
            <a:extLst>
              <a:ext uri="{FF2B5EF4-FFF2-40B4-BE49-F238E27FC236}">
                <a16:creationId xmlns:a16="http://schemas.microsoft.com/office/drawing/2014/main" id="{6719492F-A8F9-396B-8DBC-BE01E474024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58525" y="95251"/>
            <a:ext cx="2133518" cy="6685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7408</xdr:colOff>
      <xdr:row>5</xdr:row>
      <xdr:rowOff>38100</xdr:rowOff>
    </xdr:to>
    <xdr:grpSp>
      <xdr:nvGrpSpPr>
        <xdr:cNvPr id="2" name="Group 1">
          <a:extLst>
            <a:ext uri="{FF2B5EF4-FFF2-40B4-BE49-F238E27FC236}">
              <a16:creationId xmlns:a16="http://schemas.microsoft.com/office/drawing/2014/main" id="{81A2D944-1A58-4215-B5D3-0145E3C88CBB}"/>
            </a:ext>
          </a:extLst>
        </xdr:cNvPr>
        <xdr:cNvGrpSpPr/>
      </xdr:nvGrpSpPr>
      <xdr:grpSpPr>
        <a:xfrm>
          <a:off x="0" y="0"/>
          <a:ext cx="8751358"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D84464EC-418B-CC36-BA28-B67F92AAE141}"/>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E2E51D1-1328-2388-4E55-7C258D1B08B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9526</xdr:colOff>
      <xdr:row>0</xdr:row>
      <xdr:rowOff>0</xdr:rowOff>
    </xdr:from>
    <xdr:to>
      <xdr:col>4</xdr:col>
      <xdr:colOff>3360208</xdr:colOff>
      <xdr:row>5</xdr:row>
      <xdr:rowOff>38100</xdr:rowOff>
    </xdr:to>
    <xdr:grpSp>
      <xdr:nvGrpSpPr>
        <xdr:cNvPr id="2" name="Group 1">
          <a:extLst>
            <a:ext uri="{FF2B5EF4-FFF2-40B4-BE49-F238E27FC236}">
              <a16:creationId xmlns:a16="http://schemas.microsoft.com/office/drawing/2014/main" id="{734D5FE8-43B1-4713-A367-B19DC6D97F1A}"/>
            </a:ext>
          </a:extLst>
        </xdr:cNvPr>
        <xdr:cNvGrpSpPr/>
      </xdr:nvGrpSpPr>
      <xdr:grpSpPr>
        <a:xfrm>
          <a:off x="9526" y="0"/>
          <a:ext cx="8741832"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FD92DA9-1F6A-561A-9385-2FBDB0254FDB}"/>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B0645A9-47C7-896E-A0A6-C38234C05CB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AAF995CA-1B42-40A2-A1C1-B46A7C42932D}"/>
            </a:ext>
          </a:extLst>
        </xdr:cNvPr>
        <xdr:cNvGrpSpPr/>
      </xdr:nvGrpSpPr>
      <xdr:grpSpPr>
        <a:xfrm>
          <a:off x="0" y="9525"/>
          <a:ext cx="88741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F1013EB-C2E1-B4D2-0FE6-1B2762E3D909}"/>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BAE50C39-F4C2-DD76-4DF1-5D7BE54B518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1BC13CB2-8CFB-4B65-B321-CB5A7F1289BC}"/>
            </a:ext>
          </a:extLst>
        </xdr:cNvPr>
        <xdr:cNvGrpSpPr/>
      </xdr:nvGrpSpPr>
      <xdr:grpSpPr>
        <a:xfrm>
          <a:off x="0" y="9525"/>
          <a:ext cx="88741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BBC4BAC-6B19-3FC9-C3D8-D204F2C6EB3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F6CDE0AD-05AA-2022-8718-F3B6377AB7D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B8262397-52D8-45E9-AAB8-6AC8686AB04B}"/>
            </a:ext>
          </a:extLst>
        </xdr:cNvPr>
        <xdr:cNvGrpSpPr/>
      </xdr:nvGrpSpPr>
      <xdr:grpSpPr>
        <a:xfrm>
          <a:off x="9525" y="9525"/>
          <a:ext cx="886460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D58CC5B7-EE95-F302-59F6-EA65263961E7}"/>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D407D69-9071-9200-5910-F30ACF1DEAB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9525</xdr:rowOff>
    </xdr:from>
    <xdr:to>
      <xdr:col>12</xdr:col>
      <xdr:colOff>577850</xdr:colOff>
      <xdr:row>5</xdr:row>
      <xdr:rowOff>47625</xdr:rowOff>
    </xdr:to>
    <xdr:grpSp>
      <xdr:nvGrpSpPr>
        <xdr:cNvPr id="2" name="Group 1">
          <a:extLst>
            <a:ext uri="{FF2B5EF4-FFF2-40B4-BE49-F238E27FC236}">
              <a16:creationId xmlns:a16="http://schemas.microsoft.com/office/drawing/2014/main" id="{BFCC1D08-8503-43C1-B77A-4F4491BE1D50}"/>
            </a:ext>
          </a:extLst>
        </xdr:cNvPr>
        <xdr:cNvGrpSpPr/>
      </xdr:nvGrpSpPr>
      <xdr:grpSpPr>
        <a:xfrm>
          <a:off x="9525" y="9525"/>
          <a:ext cx="886460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B2A7D7A5-6BA8-0BCB-AA46-8B6FA8761AF2}"/>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7B14FCEB-2E2B-B64A-D4A3-E14CAA1CA59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Employmentservicesdatarequests@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Employmentservicesdatarequests@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Employmentservicesdatarequests@dewr.gov.a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Employmentservicesdatarequests@dewr.gov.au"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mailto:Employmentservicesdatarequests@dewr.gov.a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Employmentservicesdatarequests@dewr.gov.a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Employmentservicesdatarequests@dewr.gov.au"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mailto:Employmentservicesdatarequests@dewr.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070C2-4BAC-4A55-BD95-C26E0A5C730D}">
  <sheetPr>
    <tabColor rgb="FF00B0F0"/>
  </sheetPr>
  <dimension ref="B1:I31"/>
  <sheetViews>
    <sheetView tabSelected="1" zoomScaleNormal="100" workbookViewId="0"/>
  </sheetViews>
  <sheetFormatPr defaultColWidth="9.140625" defaultRowHeight="15" x14ac:dyDescent="0.25"/>
  <cols>
    <col min="1" max="1" width="3.42578125" style="8" customWidth="1"/>
    <col min="2" max="2" width="8.5703125" style="9" customWidth="1"/>
    <col min="3" max="3" width="24" style="8" customWidth="1"/>
    <col min="4" max="4" width="76" style="8" customWidth="1"/>
    <col min="5" max="16384" width="9.140625" style="8"/>
  </cols>
  <sheetData>
    <row r="1" spans="2:7" ht="15" customHeight="1" x14ac:dyDescent="0.25"/>
    <row r="2" spans="2:7" ht="15" customHeight="1" x14ac:dyDescent="0.25"/>
    <row r="3" spans="2:7" ht="15" customHeight="1" x14ac:dyDescent="0.25"/>
    <row r="4" spans="2:7" ht="15" customHeight="1" x14ac:dyDescent="0.25"/>
    <row r="5" spans="2:7" ht="15" customHeight="1" x14ac:dyDescent="0.25"/>
    <row r="6" spans="2:7" ht="15" customHeight="1" x14ac:dyDescent="0.25">
      <c r="B6" s="53"/>
      <c r="C6" s="53"/>
      <c r="D6" s="53"/>
    </row>
    <row r="7" spans="2:7" s="11" customFormat="1" ht="23.25" customHeight="1" x14ac:dyDescent="0.25">
      <c r="B7" s="58" t="s">
        <v>0</v>
      </c>
      <c r="C7" s="58"/>
      <c r="D7" s="58"/>
      <c r="E7" s="58"/>
      <c r="F7" s="58"/>
    </row>
    <row r="8" spans="2:7" s="11" customFormat="1" ht="15" customHeight="1" x14ac:dyDescent="0.25">
      <c r="B8" s="56" t="s">
        <v>159</v>
      </c>
      <c r="C8" s="57"/>
      <c r="D8" s="57"/>
      <c r="E8" s="57"/>
      <c r="F8" s="57"/>
      <c r="G8" s="57"/>
    </row>
    <row r="9" spans="2:7" s="9" customFormat="1" ht="15.95" customHeight="1" x14ac:dyDescent="0.25">
      <c r="B9" s="53"/>
      <c r="C9" s="53"/>
      <c r="D9" s="53"/>
    </row>
    <row r="10" spans="2:7" s="9" customFormat="1" ht="19.5" thickBot="1" x14ac:dyDescent="0.3">
      <c r="B10" s="54" t="s">
        <v>1</v>
      </c>
      <c r="C10" s="54"/>
      <c r="D10" s="55"/>
    </row>
    <row r="11" spans="2:7" s="9" customFormat="1" ht="15.95" customHeight="1" x14ac:dyDescent="0.25">
      <c r="B11" s="53"/>
      <c r="C11" s="53"/>
      <c r="D11" s="53"/>
    </row>
    <row r="12" spans="2:7" s="9" customFormat="1" ht="15.95" customHeight="1" x14ac:dyDescent="0.25">
      <c r="B12" s="59" t="s">
        <v>2</v>
      </c>
      <c r="C12" s="60"/>
      <c r="D12" s="60"/>
    </row>
    <row r="13" spans="2:7" s="9" customFormat="1" ht="15.95" customHeight="1" x14ac:dyDescent="0.25">
      <c r="B13" s="59" t="s">
        <v>3</v>
      </c>
      <c r="C13" s="60"/>
      <c r="D13" s="60"/>
    </row>
    <row r="14" spans="2:7" s="9" customFormat="1" ht="15.95" customHeight="1" x14ac:dyDescent="0.25">
      <c r="B14" s="59" t="s">
        <v>4</v>
      </c>
      <c r="C14" s="60"/>
      <c r="D14" s="60"/>
    </row>
    <row r="15" spans="2:7" s="9" customFormat="1" ht="15.95" customHeight="1" x14ac:dyDescent="0.25">
      <c r="B15" s="59" t="s">
        <v>5</v>
      </c>
      <c r="C15" s="60"/>
      <c r="D15" s="60"/>
    </row>
    <row r="16" spans="2:7" s="9" customFormat="1" ht="15.95" customHeight="1" x14ac:dyDescent="0.25">
      <c r="B16" s="53"/>
      <c r="C16" s="53"/>
      <c r="D16" s="53"/>
    </row>
    <row r="21" spans="2:9" ht="18.75" x14ac:dyDescent="0.25">
      <c r="B21" s="14" t="s">
        <v>6</v>
      </c>
      <c r="C21" s="14"/>
      <c r="D21" s="14"/>
      <c r="E21" s="14"/>
      <c r="F21" s="14"/>
      <c r="G21" s="14"/>
      <c r="H21" s="14"/>
    </row>
    <row r="22" spans="2:9" s="15" customFormat="1" ht="30.75" customHeight="1" x14ac:dyDescent="0.25">
      <c r="B22" s="61" t="s">
        <v>7</v>
      </c>
      <c r="C22" s="61"/>
      <c r="D22" s="61"/>
    </row>
    <row r="23" spans="2:9" s="15" customFormat="1" ht="15" customHeight="1" x14ac:dyDescent="0.25">
      <c r="B23" s="52" t="s">
        <v>8</v>
      </c>
      <c r="C23" s="52"/>
      <c r="D23" s="52"/>
    </row>
    <row r="24" spans="2:9" x14ac:dyDescent="0.25">
      <c r="B24" s="3"/>
      <c r="C24" s="17"/>
      <c r="D24" s="17"/>
      <c r="E24" s="17"/>
      <c r="F24" s="17"/>
      <c r="G24" s="17"/>
      <c r="H24" s="17"/>
    </row>
    <row r="25" spans="2:9" x14ac:dyDescent="0.25">
      <c r="B25" s="4" t="s">
        <v>9</v>
      </c>
      <c r="C25" s="17"/>
      <c r="D25" s="17"/>
      <c r="E25" s="17"/>
      <c r="F25" s="17"/>
      <c r="G25" s="17"/>
      <c r="H25" s="17"/>
    </row>
    <row r="26" spans="2:9" x14ac:dyDescent="0.25">
      <c r="B26" s="8" t="s">
        <v>10</v>
      </c>
      <c r="D26" s="5"/>
      <c r="H26" s="18"/>
      <c r="I26" s="18"/>
    </row>
    <row r="27" spans="2:9" x14ac:dyDescent="0.25">
      <c r="B27" s="19" t="s">
        <v>11</v>
      </c>
      <c r="D27" s="5"/>
      <c r="H27" s="18"/>
      <c r="I27" s="18"/>
    </row>
    <row r="28" spans="2:9" x14ac:dyDescent="0.25">
      <c r="B28" s="8" t="s">
        <v>12</v>
      </c>
      <c r="C28" s="6"/>
      <c r="E28" s="6"/>
      <c r="F28" s="6"/>
      <c r="G28" s="6"/>
    </row>
    <row r="29" spans="2:9" x14ac:dyDescent="0.25">
      <c r="B29" s="7" t="s">
        <v>13</v>
      </c>
    </row>
    <row r="30" spans="2:9" x14ac:dyDescent="0.25">
      <c r="B30" s="7"/>
    </row>
    <row r="31" spans="2:9" x14ac:dyDescent="0.25">
      <c r="B31" s="20" t="s">
        <v>14</v>
      </c>
    </row>
  </sheetData>
  <mergeCells count="13">
    <mergeCell ref="B23:D23"/>
    <mergeCell ref="B6:D6"/>
    <mergeCell ref="B9:D9"/>
    <mergeCell ref="B10:D10"/>
    <mergeCell ref="B11:D11"/>
    <mergeCell ref="B8:G8"/>
    <mergeCell ref="B7:F7"/>
    <mergeCell ref="B16:D16"/>
    <mergeCell ref="B12:D12"/>
    <mergeCell ref="B13:D13"/>
    <mergeCell ref="B14:D14"/>
    <mergeCell ref="B15:D15"/>
    <mergeCell ref="B22:D22"/>
  </mergeCells>
  <hyperlinks>
    <hyperlink ref="B12:D12" location="'Workforce Australia Overall'!A1" display="Table 1. Workforce Australia Caseload - Time Series" xr:uid="{E84F4A24-A213-4A3E-B785-9D1D6A6683D0}"/>
    <hyperlink ref="B13:D13" location="'Workforce Australia Services'!A1" display="Table 2. Workforce Australia Services Caseload - Time Series" xr:uid="{93FDC9CB-4337-48FB-9E78-C40BA7670506}"/>
    <hyperlink ref="B14:D14" location="'Workforce Australia Online'!A1" display="Table 3. Workforce Australia Online Caseload - Time Series" xr:uid="{D393828F-60AA-48D8-9C8B-96DBF1587E0E}"/>
    <hyperlink ref="B15:D15" location="'Transition to Work'!A1" display="Table 4. Transition to Work Caseload - Time Series" xr:uid="{ED89C710-63F8-4988-B2A2-33176B6D7056}"/>
    <hyperlink ref="B31" r:id="rId1" xr:uid="{925C3EA7-A776-4CE1-B74D-9C79D8FB4CC2}"/>
    <hyperlink ref="B23:D23" r:id="rId2" display="www.dewr.gov.au " xr:uid="{0494D1D1-34E6-4852-B5F9-3ACD7EF1161C}"/>
    <hyperlink ref="B29" r:id="rId3" xr:uid="{DCF34701-06B3-445C-8BCE-1D8D28FBC11A}"/>
    <hyperlink ref="B27" r:id="rId4" display="Employmentservicesdatarequests@dewr.gov.au" xr:uid="{1D7A2D9A-9840-451E-B485-ECC9E2C7A8DE}"/>
  </hyperlinks>
  <pageMargins left="0.7" right="0.7" top="0.75" bottom="0.75" header="0.3" footer="0.3"/>
  <pageSetup paperSize="9"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ECD5A-AD8F-4A9D-A258-864DFF1DFCA4}">
  <sheetPr>
    <tabColor rgb="FF00B0F0"/>
  </sheetPr>
  <dimension ref="B1:I51"/>
  <sheetViews>
    <sheetView zoomScaleNormal="100" workbookViewId="0"/>
  </sheetViews>
  <sheetFormatPr defaultColWidth="9.140625" defaultRowHeight="15" x14ac:dyDescent="0.25"/>
  <cols>
    <col min="1" max="1" width="3.42578125" style="15" customWidth="1"/>
    <col min="2" max="2" width="8.5703125" style="15" customWidth="1"/>
    <col min="3" max="3" width="24" style="15" customWidth="1"/>
    <col min="4" max="4" width="35.5703125" style="15" customWidth="1"/>
    <col min="5" max="5" width="61.140625" style="15" customWidth="1"/>
    <col min="6" max="16384" width="9.140625" style="15"/>
  </cols>
  <sheetData>
    <row r="1" spans="2:7" ht="15" customHeight="1" x14ac:dyDescent="0.25"/>
    <row r="2" spans="2:7" ht="15" customHeight="1" x14ac:dyDescent="0.25"/>
    <row r="3" spans="2:7" ht="15" customHeight="1" x14ac:dyDescent="0.25"/>
    <row r="4" spans="2:7" ht="15" customHeight="1" x14ac:dyDescent="0.25"/>
    <row r="5" spans="2:7" ht="15" customHeight="1" x14ac:dyDescent="0.25"/>
    <row r="6" spans="2:7" ht="15" customHeight="1" x14ac:dyDescent="0.25">
      <c r="B6" s="61"/>
      <c r="C6" s="61"/>
      <c r="D6" s="61"/>
      <c r="E6" s="61"/>
    </row>
    <row r="7" spans="2:7" s="21" customFormat="1" ht="24.95" customHeight="1" x14ac:dyDescent="0.25">
      <c r="B7" s="58" t="s">
        <v>0</v>
      </c>
      <c r="C7" s="58"/>
      <c r="D7" s="58"/>
      <c r="E7" s="58"/>
      <c r="F7" s="11"/>
      <c r="G7" s="11"/>
    </row>
    <row r="8" spans="2:7" ht="14.45" customHeight="1" x14ac:dyDescent="0.25">
      <c r="B8" s="56" t="str">
        <f>Contents!B8</f>
        <v>For the Period 1 October 2022 to 31 December 2025</v>
      </c>
      <c r="C8" s="57"/>
      <c r="D8" s="57"/>
      <c r="E8" s="57"/>
      <c r="F8" s="57"/>
      <c r="G8" s="57"/>
    </row>
    <row r="9" spans="2:7" ht="14.45" customHeight="1" x14ac:dyDescent="0.25">
      <c r="B9" s="12"/>
      <c r="C9" s="13"/>
      <c r="D9" s="13"/>
      <c r="E9" s="13"/>
      <c r="F9" s="13"/>
      <c r="G9" s="13"/>
    </row>
    <row r="10" spans="2:7" ht="30" customHeight="1" thickBot="1" x14ac:dyDescent="0.3">
      <c r="B10" s="54" t="s">
        <v>15</v>
      </c>
      <c r="C10" s="54"/>
      <c r="D10" s="55"/>
      <c r="E10" s="55"/>
    </row>
    <row r="11" spans="2:7" ht="14.1" customHeight="1" x14ac:dyDescent="0.25">
      <c r="B11" s="68"/>
      <c r="C11" s="68"/>
      <c r="D11" s="68"/>
      <c r="E11" s="68"/>
    </row>
    <row r="12" spans="2:7" ht="20.100000000000001" customHeight="1" x14ac:dyDescent="0.25">
      <c r="B12" s="70" t="s">
        <v>16</v>
      </c>
      <c r="C12" s="70"/>
      <c r="D12" s="70"/>
      <c r="E12" s="70"/>
    </row>
    <row r="13" spans="2:7" ht="32.1" customHeight="1" x14ac:dyDescent="0.25">
      <c r="B13" s="68" t="s">
        <v>17</v>
      </c>
      <c r="C13" s="69"/>
      <c r="D13" s="69"/>
      <c r="E13" s="69"/>
    </row>
    <row r="14" spans="2:7" ht="32.1" customHeight="1" x14ac:dyDescent="0.25">
      <c r="B14" s="68" t="s">
        <v>18</v>
      </c>
      <c r="C14" s="69"/>
      <c r="D14" s="69"/>
      <c r="E14" s="69"/>
    </row>
    <row r="15" spans="2:7" ht="32.1" customHeight="1" x14ac:dyDescent="0.25">
      <c r="B15" s="68" t="s">
        <v>19</v>
      </c>
      <c r="C15" s="69"/>
      <c r="D15" s="69"/>
      <c r="E15" s="69"/>
    </row>
    <row r="16" spans="2:7" ht="15.95" customHeight="1" x14ac:dyDescent="0.25">
      <c r="B16" s="67" t="s">
        <v>20</v>
      </c>
      <c r="C16" s="67"/>
      <c r="D16" s="67"/>
      <c r="E16" s="67"/>
    </row>
    <row r="17" spans="2:5" s="23" customFormat="1" ht="20.100000000000001" customHeight="1" x14ac:dyDescent="0.25">
      <c r="B17" s="70" t="s">
        <v>21</v>
      </c>
      <c r="C17" s="70"/>
      <c r="D17" s="70"/>
      <c r="E17" s="70"/>
    </row>
    <row r="18" spans="2:5" ht="32.1" customHeight="1" x14ac:dyDescent="0.25">
      <c r="B18" s="68" t="s">
        <v>22</v>
      </c>
      <c r="C18" s="69"/>
      <c r="D18" s="69"/>
      <c r="E18" s="69"/>
    </row>
    <row r="19" spans="2:5" ht="32.1" customHeight="1" x14ac:dyDescent="0.25">
      <c r="B19" s="68" t="s">
        <v>154</v>
      </c>
      <c r="C19" s="69"/>
      <c r="D19" s="69"/>
      <c r="E19" s="69"/>
    </row>
    <row r="20" spans="2:5" ht="62.1" customHeight="1" x14ac:dyDescent="0.25">
      <c r="B20" s="66" t="s">
        <v>155</v>
      </c>
      <c r="C20" s="66"/>
      <c r="D20" s="66"/>
      <c r="E20" s="66"/>
    </row>
    <row r="21" spans="2:5" ht="32.1" customHeight="1" x14ac:dyDescent="0.25">
      <c r="B21" s="68" t="s">
        <v>23</v>
      </c>
      <c r="C21" s="69"/>
      <c r="D21" s="69"/>
      <c r="E21" s="69"/>
    </row>
    <row r="22" spans="2:5" ht="24.95" customHeight="1" x14ac:dyDescent="0.25">
      <c r="B22" s="68" t="s">
        <v>24</v>
      </c>
      <c r="C22" s="69"/>
      <c r="D22" s="69"/>
      <c r="E22" s="69"/>
    </row>
    <row r="23" spans="2:5" s="23" customFormat="1" ht="20.100000000000001" customHeight="1" x14ac:dyDescent="0.25">
      <c r="B23" s="70" t="s">
        <v>25</v>
      </c>
      <c r="C23" s="70"/>
      <c r="D23" s="70"/>
      <c r="E23" s="70"/>
    </row>
    <row r="24" spans="2:5" ht="32.1" customHeight="1" x14ac:dyDescent="0.25">
      <c r="B24" s="68" t="s">
        <v>26</v>
      </c>
      <c r="C24" s="69"/>
      <c r="D24" s="69"/>
      <c r="E24" s="69"/>
    </row>
    <row r="25" spans="2:5" ht="32.1" customHeight="1" x14ac:dyDescent="0.25">
      <c r="B25" s="68" t="s">
        <v>27</v>
      </c>
      <c r="C25" s="69"/>
      <c r="D25" s="69"/>
      <c r="E25" s="69"/>
    </row>
    <row r="26" spans="2:5" ht="32.1" customHeight="1" x14ac:dyDescent="0.25">
      <c r="B26" s="68" t="s">
        <v>28</v>
      </c>
      <c r="C26" s="69"/>
      <c r="D26" s="69"/>
      <c r="E26" s="69"/>
    </row>
    <row r="27" spans="2:5" s="23" customFormat="1" ht="20.100000000000001" customHeight="1" x14ac:dyDescent="0.25">
      <c r="B27" s="70" t="s">
        <v>29</v>
      </c>
      <c r="C27" s="70"/>
      <c r="D27" s="70"/>
      <c r="E27" s="70"/>
    </row>
    <row r="28" spans="2:5" ht="48" customHeight="1" x14ac:dyDescent="0.25">
      <c r="B28" s="65" t="s">
        <v>30</v>
      </c>
      <c r="C28" s="65"/>
      <c r="D28" s="65"/>
      <c r="E28" s="65"/>
    </row>
    <row r="29" spans="2:5" ht="15.95" customHeight="1" x14ac:dyDescent="0.25">
      <c r="B29" s="67" t="s">
        <v>31</v>
      </c>
      <c r="C29" s="67"/>
      <c r="D29" s="67"/>
      <c r="E29" s="67"/>
    </row>
    <row r="30" spans="2:5" s="23" customFormat="1" ht="20.100000000000001" customHeight="1" x14ac:dyDescent="0.25">
      <c r="B30" s="64" t="s">
        <v>32</v>
      </c>
      <c r="C30" s="64"/>
      <c r="D30" s="64"/>
      <c r="E30" s="64"/>
    </row>
    <row r="31" spans="2:5" s="23" customFormat="1" ht="45.75" customHeight="1" x14ac:dyDescent="0.25">
      <c r="B31" s="65" t="s">
        <v>156</v>
      </c>
      <c r="C31" s="65"/>
      <c r="D31" s="65"/>
      <c r="E31" s="65"/>
    </row>
    <row r="32" spans="2:5" s="23" customFormat="1" ht="15.75" customHeight="1" x14ac:dyDescent="0.25">
      <c r="B32" s="65" t="s">
        <v>33</v>
      </c>
      <c r="C32" s="65"/>
      <c r="D32" s="65"/>
      <c r="E32" s="65"/>
    </row>
    <row r="33" spans="2:9" s="24" customFormat="1" ht="63.95" customHeight="1" x14ac:dyDescent="0.25">
      <c r="B33" s="66" t="s">
        <v>34</v>
      </c>
      <c r="C33" s="66"/>
      <c r="D33" s="66"/>
      <c r="E33" s="66"/>
    </row>
    <row r="34" spans="2:9" s="23" customFormat="1" ht="32.1" customHeight="1" x14ac:dyDescent="0.25">
      <c r="B34" s="65" t="s">
        <v>35</v>
      </c>
      <c r="C34" s="65"/>
      <c r="D34" s="65"/>
      <c r="E34" s="65"/>
    </row>
    <row r="35" spans="2:9" ht="82.5" customHeight="1" x14ac:dyDescent="0.25">
      <c r="B35" s="62" t="s">
        <v>36</v>
      </c>
      <c r="C35" s="62"/>
      <c r="D35" s="62"/>
      <c r="E35" s="62"/>
    </row>
    <row r="36" spans="2:9" s="9" customFormat="1" ht="19.5" customHeight="1" x14ac:dyDescent="0.25">
      <c r="B36" s="63" t="s">
        <v>37</v>
      </c>
      <c r="C36" s="63"/>
      <c r="D36" s="63"/>
    </row>
    <row r="37" spans="2:9" s="8" customFormat="1" ht="24.75" customHeight="1" x14ac:dyDescent="0.25">
      <c r="B37" s="53" t="s">
        <v>153</v>
      </c>
      <c r="C37" s="53"/>
      <c r="D37" s="53"/>
      <c r="E37" s="53"/>
    </row>
    <row r="38" spans="2:9" s="8" customFormat="1" x14ac:dyDescent="0.25">
      <c r="B38" s="9"/>
    </row>
    <row r="39" spans="2:9" s="8" customFormat="1" x14ac:dyDescent="0.25">
      <c r="B39" s="9"/>
    </row>
    <row r="40" spans="2:9" s="8" customFormat="1" x14ac:dyDescent="0.25">
      <c r="B40" s="9"/>
    </row>
    <row r="41" spans="2:9" s="8" customFormat="1" ht="18.75" x14ac:dyDescent="0.25">
      <c r="B41" s="14" t="s">
        <v>6</v>
      </c>
      <c r="C41" s="14"/>
      <c r="D41" s="14"/>
      <c r="E41" s="14"/>
      <c r="F41" s="14"/>
      <c r="G41" s="14"/>
      <c r="H41" s="14"/>
    </row>
    <row r="42" spans="2:9" ht="30.75" customHeight="1" x14ac:dyDescent="0.25">
      <c r="B42" s="61" t="s">
        <v>7</v>
      </c>
      <c r="C42" s="61"/>
      <c r="D42" s="61"/>
    </row>
    <row r="43" spans="2:9" ht="15" customHeight="1" x14ac:dyDescent="0.25">
      <c r="B43" s="52" t="s">
        <v>8</v>
      </c>
      <c r="C43" s="52"/>
      <c r="D43" s="52"/>
    </row>
    <row r="44" spans="2:9" s="8" customFormat="1" x14ac:dyDescent="0.25">
      <c r="B44" s="3"/>
      <c r="C44" s="17"/>
      <c r="D44" s="17"/>
      <c r="E44" s="17"/>
      <c r="F44" s="17"/>
      <c r="G44" s="17"/>
      <c r="H44" s="17"/>
    </row>
    <row r="45" spans="2:9" s="8" customFormat="1" x14ac:dyDescent="0.25">
      <c r="B45" s="4" t="s">
        <v>9</v>
      </c>
      <c r="C45" s="17"/>
      <c r="D45" s="17"/>
      <c r="E45" s="17"/>
      <c r="F45" s="17"/>
      <c r="G45" s="17"/>
      <c r="H45" s="17"/>
    </row>
    <row r="46" spans="2:9" s="8" customFormat="1" x14ac:dyDescent="0.25">
      <c r="B46" s="8" t="s">
        <v>10</v>
      </c>
      <c r="D46" s="5"/>
      <c r="H46" s="18"/>
      <c r="I46" s="18"/>
    </row>
    <row r="47" spans="2:9" s="8" customFormat="1" x14ac:dyDescent="0.25">
      <c r="B47" s="19" t="s">
        <v>11</v>
      </c>
      <c r="D47" s="5"/>
      <c r="H47" s="18"/>
      <c r="I47" s="18"/>
    </row>
    <row r="48" spans="2:9" s="8" customFormat="1" x14ac:dyDescent="0.25">
      <c r="B48" s="8" t="s">
        <v>12</v>
      </c>
      <c r="C48" s="6"/>
      <c r="E48" s="6"/>
      <c r="F48" s="6"/>
      <c r="G48" s="6"/>
    </row>
    <row r="49" spans="2:2" s="8" customFormat="1" x14ac:dyDescent="0.25">
      <c r="B49" s="7" t="s">
        <v>13</v>
      </c>
    </row>
    <row r="50" spans="2:2" s="8" customFormat="1" x14ac:dyDescent="0.25">
      <c r="B50" s="7"/>
    </row>
    <row r="51" spans="2:2" s="8" customFormat="1" x14ac:dyDescent="0.25">
      <c r="B51" s="20" t="s">
        <v>14</v>
      </c>
    </row>
  </sheetData>
  <mergeCells count="33">
    <mergeCell ref="B17:E17"/>
    <mergeCell ref="B6:E6"/>
    <mergeCell ref="B10:E10"/>
    <mergeCell ref="B11:E11"/>
    <mergeCell ref="B12:E12"/>
    <mergeCell ref="B13:E13"/>
    <mergeCell ref="B14:E14"/>
    <mergeCell ref="B15:E15"/>
    <mergeCell ref="B16:E16"/>
    <mergeCell ref="B8:G8"/>
    <mergeCell ref="B7:E7"/>
    <mergeCell ref="B29:E29"/>
    <mergeCell ref="B18:E18"/>
    <mergeCell ref="B19:E19"/>
    <mergeCell ref="B20:E20"/>
    <mergeCell ref="B21:E21"/>
    <mergeCell ref="B22:E22"/>
    <mergeCell ref="B23:E23"/>
    <mergeCell ref="B24:E24"/>
    <mergeCell ref="B25:E25"/>
    <mergeCell ref="B26:E26"/>
    <mergeCell ref="B27:E27"/>
    <mergeCell ref="B28:E28"/>
    <mergeCell ref="B35:E35"/>
    <mergeCell ref="B36:D36"/>
    <mergeCell ref="B43:D43"/>
    <mergeCell ref="B42:D42"/>
    <mergeCell ref="B30:E30"/>
    <mergeCell ref="B31:E31"/>
    <mergeCell ref="B32:E32"/>
    <mergeCell ref="B33:E33"/>
    <mergeCell ref="B34:E34"/>
    <mergeCell ref="B37:E37"/>
  </mergeCells>
  <hyperlinks>
    <hyperlink ref="B51" r:id="rId1" xr:uid="{C6E715DD-0AD5-4D5A-BB1C-31E84E0E38F5}"/>
    <hyperlink ref="B43:D43" r:id="rId2" display="www.dewr.gov.au " xr:uid="{0D5FED1E-559D-442A-9DA7-ABA51E05FC8D}"/>
    <hyperlink ref="B49" r:id="rId3" xr:uid="{F43949E0-C75E-4325-8B76-4B8EB85079BB}"/>
    <hyperlink ref="B47" r:id="rId4" display="Employmentservicesdatarequests@dewr.gov.au" xr:uid="{9A038F63-87DF-44DB-9D6C-5ED45D0FB204}"/>
  </hyperlinks>
  <pageMargins left="0.7" right="0.7" top="0.75" bottom="0.75" header="0.3" footer="0.3"/>
  <pageSetup paperSize="9" scale="94" orientation="landscape" r:id="rId5"/>
  <rowBreaks count="2" manualBreakCount="2">
    <brk id="16" max="16383" man="1"/>
    <brk id="26" min="1" max="4"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48114-EC86-409F-AC7B-154FFA6601AC}">
  <sheetPr>
    <tabColor rgb="FF00B0F0"/>
  </sheetPr>
  <dimension ref="B1:I55"/>
  <sheetViews>
    <sheetView showGridLines="0" zoomScaleNormal="100" workbookViewId="0"/>
  </sheetViews>
  <sheetFormatPr defaultColWidth="9.140625" defaultRowHeight="15" x14ac:dyDescent="0.25"/>
  <cols>
    <col min="1" max="1" width="3.42578125" style="15" customWidth="1"/>
    <col min="2" max="2" width="8.5703125" style="15" customWidth="1"/>
    <col min="3" max="3" width="24" style="15" customWidth="1"/>
    <col min="4" max="4" width="35.5703125" style="15" customWidth="1"/>
    <col min="5" max="5" width="59.5703125" style="15" customWidth="1"/>
    <col min="6" max="16384" width="9.140625" style="15"/>
  </cols>
  <sheetData>
    <row r="1" spans="2:7" ht="15" customHeight="1" x14ac:dyDescent="0.25"/>
    <row r="2" spans="2:7" ht="15" customHeight="1" x14ac:dyDescent="0.25"/>
    <row r="3" spans="2:7" ht="15" customHeight="1" x14ac:dyDescent="0.25"/>
    <row r="4" spans="2:7" ht="15" customHeight="1" x14ac:dyDescent="0.25"/>
    <row r="5" spans="2:7" ht="15" customHeight="1" x14ac:dyDescent="0.25"/>
    <row r="6" spans="2:7" ht="15" customHeight="1" x14ac:dyDescent="0.25">
      <c r="B6" s="73"/>
      <c r="C6" s="73"/>
      <c r="D6" s="68"/>
      <c r="E6" s="68"/>
    </row>
    <row r="7" spans="2:7" s="21" customFormat="1" ht="30" customHeight="1" x14ac:dyDescent="0.25">
      <c r="B7" s="58" t="s">
        <v>0</v>
      </c>
      <c r="C7" s="58"/>
      <c r="D7" s="58"/>
      <c r="E7" s="58"/>
      <c r="F7" s="11"/>
      <c r="G7" s="11"/>
    </row>
    <row r="8" spans="2:7" ht="14.45" customHeight="1" x14ac:dyDescent="0.25">
      <c r="B8" s="56" t="str">
        <f>Contents!B8</f>
        <v>For the Period 1 October 2022 to 31 December 2025</v>
      </c>
      <c r="C8" s="57"/>
      <c r="D8" s="57"/>
      <c r="E8" s="57"/>
      <c r="F8" s="57"/>
      <c r="G8" s="57"/>
    </row>
    <row r="9" spans="2:7" ht="14.45" customHeight="1" x14ac:dyDescent="0.25">
      <c r="C9" s="9"/>
      <c r="D9" s="9"/>
      <c r="E9" s="9"/>
    </row>
    <row r="10" spans="2:7" ht="30" customHeight="1" thickBot="1" x14ac:dyDescent="0.3">
      <c r="B10" s="54" t="s">
        <v>38</v>
      </c>
      <c r="C10" s="54"/>
      <c r="D10" s="55"/>
      <c r="E10" s="55"/>
    </row>
    <row r="11" spans="2:7" ht="14.1" customHeight="1" x14ac:dyDescent="0.25">
      <c r="B11" s="26"/>
      <c r="C11" s="26"/>
      <c r="D11" s="27"/>
      <c r="E11" s="27"/>
    </row>
    <row r="12" spans="2:7" ht="20.100000000000001" customHeight="1" x14ac:dyDescent="0.25">
      <c r="B12" s="73" t="s">
        <v>39</v>
      </c>
      <c r="C12" s="73"/>
      <c r="D12" s="68"/>
      <c r="E12" s="68"/>
    </row>
    <row r="13" spans="2:7" ht="15.95" customHeight="1" x14ac:dyDescent="0.25">
      <c r="B13" s="61" t="s">
        <v>40</v>
      </c>
      <c r="C13" s="61"/>
      <c r="D13" s="61"/>
      <c r="E13" s="61"/>
    </row>
    <row r="14" spans="2:7" ht="32.1" customHeight="1" x14ac:dyDescent="0.25">
      <c r="B14" s="61" t="s">
        <v>41</v>
      </c>
      <c r="C14" s="61"/>
      <c r="D14" s="61"/>
      <c r="E14" s="61"/>
    </row>
    <row r="15" spans="2:7" ht="32.1" customHeight="1" x14ac:dyDescent="0.25">
      <c r="B15" s="25"/>
      <c r="C15" s="74" t="s">
        <v>42</v>
      </c>
      <c r="D15" s="74"/>
      <c r="E15" s="74"/>
    </row>
    <row r="16" spans="2:7" ht="20.100000000000001" customHeight="1" x14ac:dyDescent="0.25">
      <c r="B16" s="73" t="s">
        <v>43</v>
      </c>
      <c r="C16" s="73"/>
      <c r="D16" s="68"/>
      <c r="E16" s="68"/>
    </row>
    <row r="17" spans="2:5" ht="15.95" customHeight="1" x14ac:dyDescent="0.25">
      <c r="B17" s="61" t="str">
        <f>"The data contained within this report is based upon the program caseload as at "&amp;MID(B8,FIND("@",SUBSTITUTE(B8," ","@",LEN(B8)-LEN(SUBSTITUTE(B8," ",""))-2))+1,100)&amp;"."</f>
        <v>The data contained within this report is based upon the program caseload as at 31 December 2025.</v>
      </c>
      <c r="C17" s="61"/>
      <c r="D17" s="61"/>
      <c r="E17" s="61"/>
    </row>
    <row r="18" spans="2:5" ht="20.100000000000001" customHeight="1" x14ac:dyDescent="0.25">
      <c r="B18" s="73" t="s">
        <v>44</v>
      </c>
      <c r="C18" s="73"/>
      <c r="D18" s="68"/>
      <c r="E18" s="68"/>
    </row>
    <row r="19" spans="2:5" ht="48" customHeight="1" x14ac:dyDescent="0.25">
      <c r="B19" s="61" t="s">
        <v>45</v>
      </c>
      <c r="C19" s="61"/>
      <c r="D19" s="61"/>
      <c r="E19" s="61"/>
    </row>
    <row r="20" spans="2:5" ht="20.100000000000001" customHeight="1" x14ac:dyDescent="0.25">
      <c r="B20" s="73" t="s">
        <v>46</v>
      </c>
      <c r="C20" s="73"/>
      <c r="D20" s="68"/>
      <c r="E20" s="68"/>
    </row>
    <row r="21" spans="2:5" ht="32.1" customHeight="1" x14ac:dyDescent="0.25">
      <c r="B21" s="61" t="s">
        <v>47</v>
      </c>
      <c r="C21" s="61"/>
      <c r="D21" s="61"/>
      <c r="E21" s="61"/>
    </row>
    <row r="22" spans="2:5" ht="18" customHeight="1" x14ac:dyDescent="0.25">
      <c r="B22" s="16"/>
      <c r="C22" s="16"/>
      <c r="D22" s="16"/>
      <c r="E22" s="16"/>
    </row>
    <row r="23" spans="2:5" ht="30" customHeight="1" thickBot="1" x14ac:dyDescent="0.3">
      <c r="B23" s="54" t="s">
        <v>48</v>
      </c>
      <c r="C23" s="54"/>
      <c r="D23" s="55"/>
      <c r="E23" s="55"/>
    </row>
    <row r="24" spans="2:5" ht="14.1" customHeight="1" x14ac:dyDescent="0.25">
      <c r="B24" s="26"/>
      <c r="C24" s="26"/>
      <c r="D24" s="27"/>
      <c r="E24" s="27"/>
    </row>
    <row r="25" spans="2:5" ht="20.100000000000001" customHeight="1" x14ac:dyDescent="0.25">
      <c r="B25" s="70" t="s">
        <v>49</v>
      </c>
      <c r="C25" s="70"/>
      <c r="D25" s="71"/>
      <c r="E25" s="71"/>
    </row>
    <row r="26" spans="2:5" ht="15.95" customHeight="1" x14ac:dyDescent="0.25">
      <c r="B26" s="15" t="s">
        <v>50</v>
      </c>
      <c r="D26" s="22"/>
      <c r="E26" s="22"/>
    </row>
    <row r="27" spans="2:5" ht="20.100000000000001" customHeight="1" x14ac:dyDescent="0.25">
      <c r="B27" s="70" t="s">
        <v>51</v>
      </c>
      <c r="C27" s="70"/>
      <c r="D27" s="71"/>
      <c r="E27" s="71"/>
    </row>
    <row r="28" spans="2:5" ht="32.1" customHeight="1" x14ac:dyDescent="0.25">
      <c r="B28" s="68" t="s">
        <v>52</v>
      </c>
      <c r="C28" s="68"/>
      <c r="D28" s="68"/>
      <c r="E28" s="68"/>
    </row>
    <row r="29" spans="2:5" s="23" customFormat="1" ht="20.100000000000001" customHeight="1" x14ac:dyDescent="0.25">
      <c r="B29" s="70" t="s">
        <v>53</v>
      </c>
      <c r="C29" s="70"/>
      <c r="D29" s="71"/>
      <c r="E29" s="71"/>
    </row>
    <row r="30" spans="2:5" ht="67.5" customHeight="1" x14ac:dyDescent="0.25">
      <c r="B30" s="65" t="s">
        <v>157</v>
      </c>
      <c r="C30" s="65"/>
      <c r="D30" s="65"/>
      <c r="E30" s="65"/>
    </row>
    <row r="31" spans="2:5" s="23" customFormat="1" ht="20.100000000000001" customHeight="1" x14ac:dyDescent="0.25">
      <c r="B31" s="70" t="s">
        <v>32</v>
      </c>
      <c r="C31" s="70"/>
      <c r="D31" s="71"/>
      <c r="E31" s="71"/>
    </row>
    <row r="32" spans="2:5" ht="63.95" customHeight="1" x14ac:dyDescent="0.25">
      <c r="B32" s="61" t="s">
        <v>54</v>
      </c>
      <c r="C32" s="61"/>
      <c r="D32" s="61"/>
      <c r="E32" s="61"/>
    </row>
    <row r="33" spans="2:8" ht="20.100000000000001" customHeight="1" x14ac:dyDescent="0.25">
      <c r="B33" s="73" t="s">
        <v>55</v>
      </c>
      <c r="C33" s="73"/>
      <c r="D33" s="68"/>
      <c r="E33" s="68"/>
    </row>
    <row r="34" spans="2:8" ht="15.95" customHeight="1" x14ac:dyDescent="0.25">
      <c r="B34" s="65" t="s">
        <v>56</v>
      </c>
      <c r="C34" s="65"/>
      <c r="D34" s="65"/>
      <c r="E34" s="65"/>
    </row>
    <row r="35" spans="2:8" s="23" customFormat="1" ht="20.100000000000001" customHeight="1" x14ac:dyDescent="0.25">
      <c r="B35" s="70" t="s">
        <v>57</v>
      </c>
      <c r="C35" s="70"/>
      <c r="D35" s="71"/>
      <c r="E35" s="71"/>
    </row>
    <row r="36" spans="2:8" ht="32.1" customHeight="1" x14ac:dyDescent="0.25">
      <c r="B36" s="68" t="s">
        <v>58</v>
      </c>
      <c r="C36" s="68"/>
      <c r="D36" s="68"/>
      <c r="E36" s="68"/>
    </row>
    <row r="37" spans="2:8" s="23" customFormat="1" ht="20.100000000000001" customHeight="1" x14ac:dyDescent="0.25">
      <c r="B37" s="64" t="s">
        <v>59</v>
      </c>
      <c r="C37" s="72"/>
      <c r="D37" s="72"/>
      <c r="E37" s="72"/>
    </row>
    <row r="38" spans="2:8" ht="48" customHeight="1" x14ac:dyDescent="0.25">
      <c r="B38" s="62" t="s">
        <v>60</v>
      </c>
      <c r="C38" s="53"/>
      <c r="D38" s="53"/>
      <c r="E38" s="53"/>
    </row>
    <row r="39" spans="2:8" s="8" customFormat="1" ht="19.5" customHeight="1" x14ac:dyDescent="0.25">
      <c r="B39" s="28" t="s">
        <v>61</v>
      </c>
    </row>
    <row r="40" spans="2:8" s="8" customFormat="1" ht="57" customHeight="1" x14ac:dyDescent="0.25">
      <c r="B40" s="53" t="s">
        <v>149</v>
      </c>
      <c r="C40" s="53"/>
      <c r="D40" s="53"/>
      <c r="E40" s="53"/>
    </row>
    <row r="41" spans="2:8" s="23" customFormat="1" ht="20.100000000000001" customHeight="1" x14ac:dyDescent="0.25">
      <c r="B41" s="64" t="s">
        <v>37</v>
      </c>
      <c r="C41" s="72"/>
      <c r="D41" s="72"/>
      <c r="E41" s="72"/>
    </row>
    <row r="42" spans="2:8" s="8" customFormat="1" ht="32.25" customHeight="1" x14ac:dyDescent="0.25">
      <c r="B42" s="53" t="s">
        <v>151</v>
      </c>
      <c r="C42" s="53"/>
      <c r="D42" s="53"/>
      <c r="E42" s="53"/>
    </row>
    <row r="43" spans="2:8" s="8" customFormat="1" x14ac:dyDescent="0.25">
      <c r="B43" s="10"/>
      <c r="C43" s="10"/>
      <c r="D43" s="10"/>
      <c r="E43" s="10"/>
    </row>
    <row r="44" spans="2:8" s="8" customFormat="1" x14ac:dyDescent="0.25">
      <c r="B44" s="9"/>
    </row>
    <row r="45" spans="2:8" s="8" customFormat="1" ht="18.75" x14ac:dyDescent="0.25">
      <c r="B45" s="14" t="s">
        <v>6</v>
      </c>
      <c r="C45" s="14"/>
      <c r="D45" s="14"/>
      <c r="E45" s="14"/>
      <c r="F45" s="14"/>
      <c r="G45" s="14"/>
      <c r="H45" s="14"/>
    </row>
    <row r="46" spans="2:8" ht="30.75" customHeight="1" x14ac:dyDescent="0.25">
      <c r="B46" s="61" t="s">
        <v>7</v>
      </c>
      <c r="C46" s="61"/>
      <c r="D46" s="61"/>
    </row>
    <row r="47" spans="2:8" ht="15" customHeight="1" x14ac:dyDescent="0.25">
      <c r="B47" s="52" t="s">
        <v>8</v>
      </c>
      <c r="C47" s="52"/>
      <c r="D47" s="52"/>
    </row>
    <row r="48" spans="2:8" s="8" customFormat="1" x14ac:dyDescent="0.25">
      <c r="B48" s="3"/>
      <c r="C48" s="17"/>
      <c r="D48" s="17"/>
      <c r="E48" s="17"/>
      <c r="F48" s="17"/>
      <c r="G48" s="17"/>
      <c r="H48" s="17"/>
    </row>
    <row r="49" spans="2:9" s="8" customFormat="1" x14ac:dyDescent="0.25">
      <c r="B49" s="4" t="s">
        <v>9</v>
      </c>
      <c r="C49" s="17"/>
      <c r="D49" s="17"/>
      <c r="E49" s="17"/>
      <c r="F49" s="17"/>
      <c r="G49" s="17"/>
      <c r="H49" s="17"/>
    </row>
    <row r="50" spans="2:9" s="8" customFormat="1" x14ac:dyDescent="0.25">
      <c r="B50" s="8" t="s">
        <v>10</v>
      </c>
      <c r="D50" s="5"/>
      <c r="H50" s="18"/>
      <c r="I50" s="18"/>
    </row>
    <row r="51" spans="2:9" s="8" customFormat="1" x14ac:dyDescent="0.25">
      <c r="B51" s="19" t="s">
        <v>11</v>
      </c>
      <c r="D51" s="5"/>
      <c r="H51" s="18"/>
      <c r="I51" s="18"/>
    </row>
    <row r="52" spans="2:9" s="8" customFormat="1" x14ac:dyDescent="0.25">
      <c r="B52" s="8" t="s">
        <v>12</v>
      </c>
      <c r="C52" s="6"/>
      <c r="E52" s="6"/>
      <c r="F52" s="6"/>
      <c r="G52" s="6"/>
    </row>
    <row r="53" spans="2:9" s="8" customFormat="1" x14ac:dyDescent="0.25">
      <c r="B53" s="7" t="s">
        <v>13</v>
      </c>
    </row>
    <row r="54" spans="2:9" s="8" customFormat="1" x14ac:dyDescent="0.25">
      <c r="B54" s="7"/>
    </row>
    <row r="55" spans="2:9" s="8" customFormat="1" x14ac:dyDescent="0.25">
      <c r="B55" s="20" t="s">
        <v>14</v>
      </c>
    </row>
  </sheetData>
  <mergeCells count="33">
    <mergeCell ref="B19:E19"/>
    <mergeCell ref="B20:E20"/>
    <mergeCell ref="B14:E14"/>
    <mergeCell ref="C15:E15"/>
    <mergeCell ref="B16:E16"/>
    <mergeCell ref="B17:E17"/>
    <mergeCell ref="B18:E18"/>
    <mergeCell ref="B6:E6"/>
    <mergeCell ref="B10:E10"/>
    <mergeCell ref="B12:E12"/>
    <mergeCell ref="B13:E13"/>
    <mergeCell ref="B8:G8"/>
    <mergeCell ref="B7:E7"/>
    <mergeCell ref="B21:E21"/>
    <mergeCell ref="B23:E23"/>
    <mergeCell ref="B25:E25"/>
    <mergeCell ref="B27:E27"/>
    <mergeCell ref="B29:E29"/>
    <mergeCell ref="B28:E28"/>
    <mergeCell ref="B30:E30"/>
    <mergeCell ref="B31:E31"/>
    <mergeCell ref="B32:E32"/>
    <mergeCell ref="B33:E33"/>
    <mergeCell ref="B34:E34"/>
    <mergeCell ref="B35:E35"/>
    <mergeCell ref="B36:E36"/>
    <mergeCell ref="B37:E37"/>
    <mergeCell ref="B38:E38"/>
    <mergeCell ref="B47:D47"/>
    <mergeCell ref="B46:D46"/>
    <mergeCell ref="B40:E40"/>
    <mergeCell ref="B41:E41"/>
    <mergeCell ref="B42:E42"/>
  </mergeCells>
  <hyperlinks>
    <hyperlink ref="B55" r:id="rId1" xr:uid="{F3A967C1-0280-4DCC-A38C-408D9A58FE4E}"/>
    <hyperlink ref="B47:D47" r:id="rId2" display="www.dewr.gov.au " xr:uid="{E4448270-8F7B-4A5D-BE09-417D7C3A72CA}"/>
    <hyperlink ref="B53" r:id="rId3" xr:uid="{FDFB1052-57EB-41EF-9382-F3DE854562D4}"/>
    <hyperlink ref="B51" r:id="rId4" display="Employmentservicesdatarequests@dewr.gov.au" xr:uid="{56AD5641-FA23-4DAC-A45C-AF9095B99CD4}"/>
  </hyperlinks>
  <pageMargins left="0.70866141732283472" right="0.70866141732283472" top="0.74803149606299213" bottom="0.74803149606299213" header="0.31496062992125984" footer="0.31496062992125984"/>
  <pageSetup paperSize="9" orientation="landscape" r:id="rId5"/>
  <rowBreaks count="1" manualBreakCount="1">
    <brk id="22" min="1" max="4" man="1"/>
  </row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EA3C7-6404-4C69-A1D0-08FE84CDA6BE}">
  <sheetPr>
    <tabColor rgb="FF00B0F0"/>
  </sheetPr>
  <dimension ref="B7:I44"/>
  <sheetViews>
    <sheetView workbookViewId="0"/>
  </sheetViews>
  <sheetFormatPr defaultRowHeight="15" x14ac:dyDescent="0.25"/>
  <cols>
    <col min="1" max="1" width="3.42578125" style="8" customWidth="1"/>
    <col min="2" max="2" width="9.140625" style="8"/>
    <col min="3" max="3" width="27.140625" style="8" customWidth="1"/>
    <col min="4" max="4" width="41.140625" style="8" customWidth="1"/>
    <col min="5" max="5" width="51.140625" style="8" customWidth="1"/>
    <col min="6" max="16384" width="9.140625" style="8"/>
  </cols>
  <sheetData>
    <row r="7" spans="2:7" ht="23.25" customHeight="1" x14ac:dyDescent="0.25">
      <c r="B7" s="58" t="s">
        <v>0</v>
      </c>
      <c r="C7" s="58"/>
      <c r="D7" s="58"/>
      <c r="E7" s="58"/>
      <c r="F7" s="11"/>
      <c r="G7" s="11"/>
    </row>
    <row r="8" spans="2:7" ht="15.75" x14ac:dyDescent="0.25">
      <c r="B8" s="56" t="str">
        <f>Contents!B8</f>
        <v>For the Period 1 October 2022 to 31 December 2025</v>
      </c>
      <c r="C8" s="57"/>
      <c r="D8" s="57"/>
      <c r="E8" s="57"/>
      <c r="F8" s="57"/>
      <c r="G8" s="57"/>
    </row>
    <row r="10" spans="2:7" s="15" customFormat="1" ht="30" customHeight="1" thickBot="1" x14ac:dyDescent="0.3">
      <c r="B10" s="54" t="s">
        <v>158</v>
      </c>
      <c r="C10" s="54"/>
      <c r="D10" s="55"/>
      <c r="E10" s="55"/>
    </row>
    <row r="11" spans="2:7" s="15" customFormat="1" ht="14.1" customHeight="1" x14ac:dyDescent="0.25">
      <c r="B11" s="26"/>
      <c r="C11" s="26"/>
      <c r="D11" s="27"/>
      <c r="E11" s="27"/>
    </row>
    <row r="12" spans="2:7" s="15" customFormat="1" ht="63.95" customHeight="1" x14ac:dyDescent="0.25">
      <c r="B12" s="68" t="s">
        <v>62</v>
      </c>
      <c r="C12" s="68"/>
      <c r="D12" s="68"/>
      <c r="E12" s="68"/>
    </row>
    <row r="13" spans="2:7" s="15" customFormat="1" ht="15.95" customHeight="1" x14ac:dyDescent="0.25">
      <c r="B13" s="68" t="s">
        <v>63</v>
      </c>
      <c r="C13" s="68"/>
      <c r="D13" s="61"/>
      <c r="E13" s="61"/>
    </row>
    <row r="14" spans="2:7" s="15" customFormat="1" ht="15.95" customHeight="1" x14ac:dyDescent="0.25">
      <c r="B14" s="61" t="s">
        <v>64</v>
      </c>
      <c r="C14" s="61"/>
      <c r="D14" s="61"/>
      <c r="E14" s="61"/>
    </row>
    <row r="15" spans="2:7" s="15" customFormat="1" ht="15" customHeight="1" x14ac:dyDescent="0.25"/>
    <row r="16" spans="2:7" s="29" customFormat="1" ht="21" customHeight="1" x14ac:dyDescent="0.25">
      <c r="B16" s="77" t="s">
        <v>65</v>
      </c>
      <c r="C16" s="78"/>
      <c r="D16" s="30" t="s">
        <v>66</v>
      </c>
      <c r="E16" s="30" t="s">
        <v>67</v>
      </c>
    </row>
    <row r="17" spans="2:5" s="15" customFormat="1" ht="30" customHeight="1" x14ac:dyDescent="0.25">
      <c r="B17" s="75" t="s">
        <v>68</v>
      </c>
      <c r="C17" s="76"/>
      <c r="D17" s="31" t="s">
        <v>69</v>
      </c>
      <c r="E17" s="31" t="s">
        <v>70</v>
      </c>
    </row>
    <row r="18" spans="2:5" s="15" customFormat="1" ht="30" customHeight="1" x14ac:dyDescent="0.25">
      <c r="B18" s="75" t="s">
        <v>71</v>
      </c>
      <c r="C18" s="76"/>
      <c r="D18" s="31" t="s">
        <v>72</v>
      </c>
      <c r="E18" s="31" t="s">
        <v>70</v>
      </c>
    </row>
    <row r="19" spans="2:5" s="15" customFormat="1" ht="75" customHeight="1" x14ac:dyDescent="0.25">
      <c r="B19" s="75" t="s">
        <v>73</v>
      </c>
      <c r="C19" s="76"/>
      <c r="D19" s="32" t="s">
        <v>74</v>
      </c>
      <c r="E19" s="33" t="s">
        <v>75</v>
      </c>
    </row>
    <row r="20" spans="2:5" s="15" customFormat="1" ht="92.25" customHeight="1" x14ac:dyDescent="0.25">
      <c r="B20" s="75" t="s">
        <v>76</v>
      </c>
      <c r="C20" s="76"/>
      <c r="D20" s="34" t="s">
        <v>77</v>
      </c>
      <c r="E20" s="33" t="s">
        <v>78</v>
      </c>
    </row>
    <row r="21" spans="2:5" s="15" customFormat="1" ht="97.5" customHeight="1" x14ac:dyDescent="0.25">
      <c r="B21" s="75" t="s">
        <v>79</v>
      </c>
      <c r="C21" s="76"/>
      <c r="D21" s="34" t="s">
        <v>80</v>
      </c>
      <c r="E21" s="34" t="s">
        <v>81</v>
      </c>
    </row>
    <row r="22" spans="2:5" s="15" customFormat="1" ht="84.95" customHeight="1" x14ac:dyDescent="0.25">
      <c r="B22" s="75" t="s">
        <v>82</v>
      </c>
      <c r="C22" s="76"/>
      <c r="D22" s="34" t="s">
        <v>83</v>
      </c>
      <c r="E22" s="34" t="s">
        <v>84</v>
      </c>
    </row>
    <row r="23" spans="2:5" s="15" customFormat="1" ht="219" customHeight="1" x14ac:dyDescent="0.25">
      <c r="B23" s="75" t="s">
        <v>85</v>
      </c>
      <c r="C23" s="76"/>
      <c r="D23" s="33" t="s">
        <v>86</v>
      </c>
      <c r="E23" s="33" t="s">
        <v>87</v>
      </c>
    </row>
    <row r="24" spans="2:5" s="15" customFormat="1" ht="50.1" customHeight="1" x14ac:dyDescent="0.25">
      <c r="B24" s="35" t="s">
        <v>88</v>
      </c>
      <c r="C24" s="35"/>
      <c r="D24" s="33" t="s">
        <v>89</v>
      </c>
      <c r="E24" s="34" t="s">
        <v>90</v>
      </c>
    </row>
    <row r="25" spans="2:5" s="15" customFormat="1" ht="80.25" customHeight="1" x14ac:dyDescent="0.25">
      <c r="B25" s="75" t="s">
        <v>91</v>
      </c>
      <c r="C25" s="76"/>
      <c r="D25" s="33" t="s">
        <v>92</v>
      </c>
      <c r="E25" s="34" t="s">
        <v>93</v>
      </c>
    </row>
    <row r="26" spans="2:5" s="15" customFormat="1" ht="79.5" customHeight="1" x14ac:dyDescent="0.25">
      <c r="B26" s="75" t="s">
        <v>94</v>
      </c>
      <c r="C26" s="76"/>
      <c r="D26" s="36" t="s">
        <v>95</v>
      </c>
      <c r="E26" s="37" t="s">
        <v>96</v>
      </c>
    </row>
    <row r="27" spans="2:5" s="15" customFormat="1" ht="60" customHeight="1" x14ac:dyDescent="0.25">
      <c r="B27" s="75" t="s">
        <v>97</v>
      </c>
      <c r="C27" s="76"/>
      <c r="D27" s="33" t="s">
        <v>98</v>
      </c>
      <c r="E27" s="33" t="s">
        <v>99</v>
      </c>
    </row>
    <row r="28" spans="2:5" s="15" customFormat="1" ht="204.95" customHeight="1" x14ac:dyDescent="0.25">
      <c r="B28" s="75" t="s">
        <v>100</v>
      </c>
      <c r="C28" s="76"/>
      <c r="D28" s="37" t="s">
        <v>101</v>
      </c>
      <c r="E28" s="37" t="s">
        <v>102</v>
      </c>
    </row>
    <row r="29" spans="2:5" s="9" customFormat="1" ht="15.95" customHeight="1" x14ac:dyDescent="0.25">
      <c r="B29" s="53"/>
      <c r="C29" s="53"/>
      <c r="D29" s="53"/>
    </row>
    <row r="30" spans="2:5" x14ac:dyDescent="0.25">
      <c r="B30" s="9"/>
    </row>
    <row r="31" spans="2:5" x14ac:dyDescent="0.25">
      <c r="B31" s="9"/>
    </row>
    <row r="32" spans="2:5" x14ac:dyDescent="0.25">
      <c r="B32" s="9"/>
    </row>
    <row r="33" spans="2:9" x14ac:dyDescent="0.25">
      <c r="B33" s="9"/>
    </row>
    <row r="34" spans="2:9" ht="18.75" x14ac:dyDescent="0.25">
      <c r="B34" s="14" t="s">
        <v>6</v>
      </c>
      <c r="C34" s="14"/>
      <c r="D34" s="14"/>
      <c r="E34" s="14"/>
      <c r="F34" s="14"/>
      <c r="G34" s="14"/>
      <c r="H34" s="14"/>
    </row>
    <row r="35" spans="2:9" s="15" customFormat="1" ht="30.75" customHeight="1" x14ac:dyDescent="0.25">
      <c r="B35" s="61" t="s">
        <v>7</v>
      </c>
      <c r="C35" s="61"/>
      <c r="D35" s="61"/>
    </row>
    <row r="36" spans="2:9" s="15" customFormat="1" ht="15" customHeight="1" x14ac:dyDescent="0.25">
      <c r="B36" s="52" t="s">
        <v>8</v>
      </c>
      <c r="C36" s="52"/>
      <c r="D36" s="52"/>
    </row>
    <row r="37" spans="2:9" x14ac:dyDescent="0.25">
      <c r="B37" s="3"/>
      <c r="C37" s="17"/>
      <c r="D37" s="17"/>
      <c r="E37" s="17"/>
      <c r="F37" s="17"/>
      <c r="G37" s="17"/>
      <c r="H37" s="17"/>
    </row>
    <row r="38" spans="2:9" x14ac:dyDescent="0.25">
      <c r="B38" s="4" t="s">
        <v>9</v>
      </c>
      <c r="C38" s="17"/>
      <c r="D38" s="17"/>
      <c r="E38" s="17"/>
      <c r="F38" s="17"/>
      <c r="G38" s="17"/>
      <c r="H38" s="17"/>
    </row>
    <row r="39" spans="2:9" x14ac:dyDescent="0.25">
      <c r="B39" s="8" t="s">
        <v>10</v>
      </c>
      <c r="D39" s="5"/>
      <c r="H39" s="18"/>
      <c r="I39" s="18"/>
    </row>
    <row r="40" spans="2:9" x14ac:dyDescent="0.25">
      <c r="B40" s="19" t="s">
        <v>11</v>
      </c>
      <c r="D40" s="5"/>
      <c r="H40" s="18"/>
      <c r="I40" s="18"/>
    </row>
    <row r="41" spans="2:9" x14ac:dyDescent="0.25">
      <c r="B41" s="8" t="s">
        <v>12</v>
      </c>
      <c r="C41" s="6"/>
      <c r="E41" s="6"/>
      <c r="F41" s="6"/>
      <c r="G41" s="6"/>
    </row>
    <row r="42" spans="2:9" x14ac:dyDescent="0.25">
      <c r="B42" s="7" t="s">
        <v>13</v>
      </c>
    </row>
    <row r="43" spans="2:9" x14ac:dyDescent="0.25">
      <c r="B43" s="7"/>
    </row>
    <row r="44" spans="2:9" x14ac:dyDescent="0.25">
      <c r="B44" s="20" t="s">
        <v>14</v>
      </c>
    </row>
  </sheetData>
  <mergeCells count="21">
    <mergeCell ref="B7:E7"/>
    <mergeCell ref="B29:D29"/>
    <mergeCell ref="B36:D36"/>
    <mergeCell ref="B22:C22"/>
    <mergeCell ref="B10:E10"/>
    <mergeCell ref="B12:E12"/>
    <mergeCell ref="B13:E13"/>
    <mergeCell ref="B14:E14"/>
    <mergeCell ref="B16:C16"/>
    <mergeCell ref="B17:C17"/>
    <mergeCell ref="B8:G8"/>
    <mergeCell ref="B23:C23"/>
    <mergeCell ref="B25:C25"/>
    <mergeCell ref="B26:C26"/>
    <mergeCell ref="B27:C27"/>
    <mergeCell ref="B28:C28"/>
    <mergeCell ref="B35:D35"/>
    <mergeCell ref="B18:C18"/>
    <mergeCell ref="B19:C19"/>
    <mergeCell ref="B20:C20"/>
    <mergeCell ref="B21:C21"/>
  </mergeCells>
  <hyperlinks>
    <hyperlink ref="B44" r:id="rId1" xr:uid="{F0C06D03-76FD-41CD-A141-2F1449102293}"/>
    <hyperlink ref="B36:D36" r:id="rId2" display="www.dewr.gov.au " xr:uid="{4790BA78-1593-432E-BFC6-63F16179B1BC}"/>
    <hyperlink ref="B42" r:id="rId3" xr:uid="{0B01E38C-338C-450C-AC19-A85B785799DE}"/>
    <hyperlink ref="B40" r:id="rId4" display="Employmentservicesdatarequests@dewr.gov.au" xr:uid="{9E46E9CE-9945-4CA0-93D4-83D6057C1DC7}"/>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9E886-C28C-4E94-A14A-E6BC88201979}">
  <sheetPr>
    <pageSetUpPr fitToPage="1"/>
  </sheetPr>
  <dimension ref="B7:AE72"/>
  <sheetViews>
    <sheetView showGridLines="0" zoomScaleNormal="100" workbookViewId="0"/>
  </sheetViews>
  <sheetFormatPr defaultColWidth="18" defaultRowHeight="15" x14ac:dyDescent="0.25"/>
  <cols>
    <col min="1" max="1" width="3.42578125" style="8" customWidth="1"/>
    <col min="2" max="2" width="18" style="8"/>
    <col min="3" max="3" width="11" style="8" customWidth="1"/>
    <col min="4" max="15" width="9.7109375" style="8" customWidth="1"/>
    <col min="16" max="16" width="11.7109375" style="8" customWidth="1"/>
    <col min="17" max="17" width="9.7109375" style="8" customWidth="1"/>
    <col min="18" max="18" width="12.28515625" style="8" customWidth="1"/>
    <col min="19" max="19" width="9.7109375" style="8" customWidth="1"/>
    <col min="20" max="22" width="12.7109375" style="8" customWidth="1"/>
    <col min="23" max="23" width="11.7109375" style="8" customWidth="1"/>
    <col min="24" max="24" width="9.85546875" style="8" customWidth="1"/>
    <col min="25" max="26" width="11.7109375" style="8" customWidth="1"/>
    <col min="27" max="27" width="12.5703125" style="8" customWidth="1"/>
    <col min="28" max="30" width="18.140625" style="8" customWidth="1"/>
    <col min="31" max="31" width="17.140625" style="8" customWidth="1"/>
    <col min="32" max="16384" width="18" style="8"/>
  </cols>
  <sheetData>
    <row r="7" spans="2:31" ht="23.25" x14ac:dyDescent="0.25">
      <c r="B7" s="80" t="s">
        <v>0</v>
      </c>
      <c r="C7" s="80"/>
      <c r="D7" s="80"/>
      <c r="E7" s="80"/>
      <c r="F7" s="80"/>
      <c r="G7" s="80"/>
      <c r="H7" s="80"/>
      <c r="I7" s="80"/>
      <c r="J7" s="80"/>
      <c r="K7" s="80"/>
      <c r="L7" s="80"/>
      <c r="M7" s="80"/>
    </row>
    <row r="8" spans="2:31" ht="15.75" x14ac:dyDescent="0.25">
      <c r="B8" s="56" t="str">
        <f>Contents!B8</f>
        <v>For the Period 1 October 2022 to 31 December 2025</v>
      </c>
      <c r="C8" s="56"/>
      <c r="D8" s="56"/>
      <c r="E8" s="56"/>
      <c r="F8" s="56"/>
      <c r="G8" s="56"/>
      <c r="H8" s="56"/>
    </row>
    <row r="10" spans="2:31" x14ac:dyDescent="0.25">
      <c r="B10" s="42" t="s">
        <v>2</v>
      </c>
    </row>
    <row r="11" spans="2:31" x14ac:dyDescent="0.25">
      <c r="B11" s="43" t="s">
        <v>103</v>
      </c>
    </row>
    <row r="12" spans="2:31" x14ac:dyDescent="0.25">
      <c r="B12" s="43"/>
    </row>
    <row r="13" spans="2:31" ht="60" x14ac:dyDescent="0.25">
      <c r="B13" s="1" t="s">
        <v>104</v>
      </c>
      <c r="C13" s="1" t="s">
        <v>105</v>
      </c>
      <c r="D13" s="1" t="s">
        <v>68</v>
      </c>
      <c r="E13" s="1" t="s">
        <v>106</v>
      </c>
      <c r="F13" s="1" t="s">
        <v>107</v>
      </c>
      <c r="G13" s="1" t="s">
        <v>108</v>
      </c>
      <c r="H13" s="1" t="s">
        <v>109</v>
      </c>
      <c r="I13" s="1" t="s">
        <v>110</v>
      </c>
      <c r="J13" s="1" t="s">
        <v>71</v>
      </c>
      <c r="K13" s="1" t="s">
        <v>111</v>
      </c>
      <c r="L13" s="1" t="s">
        <v>112</v>
      </c>
      <c r="M13" s="1" t="s">
        <v>113</v>
      </c>
      <c r="N13" s="1" t="s">
        <v>114</v>
      </c>
      <c r="O13" s="1" t="s">
        <v>115</v>
      </c>
      <c r="P13" s="1" t="s">
        <v>76</v>
      </c>
      <c r="Q13" s="1" t="s">
        <v>116</v>
      </c>
      <c r="R13" s="2" t="s">
        <v>117</v>
      </c>
      <c r="S13" s="2" t="s">
        <v>97</v>
      </c>
      <c r="T13" s="1" t="s">
        <v>118</v>
      </c>
      <c r="U13" s="1" t="s">
        <v>119</v>
      </c>
      <c r="V13" s="1" t="s">
        <v>120</v>
      </c>
      <c r="W13" s="1" t="s">
        <v>94</v>
      </c>
      <c r="X13" s="1" t="s">
        <v>82</v>
      </c>
      <c r="Y13" s="1" t="s">
        <v>121</v>
      </c>
      <c r="Z13" s="1" t="s">
        <v>122</v>
      </c>
      <c r="AA13" s="1" t="s">
        <v>123</v>
      </c>
      <c r="AB13" s="1" t="s">
        <v>124</v>
      </c>
      <c r="AC13" s="1" t="s">
        <v>125</v>
      </c>
      <c r="AD13" s="1" t="s">
        <v>126</v>
      </c>
      <c r="AE13" s="1" t="s">
        <v>127</v>
      </c>
    </row>
    <row r="14" spans="2:31" x14ac:dyDescent="0.25">
      <c r="B14" s="38">
        <v>44865</v>
      </c>
      <c r="C14" s="39">
        <v>650620</v>
      </c>
      <c r="D14" s="39">
        <v>339080</v>
      </c>
      <c r="E14" s="39">
        <v>50490</v>
      </c>
      <c r="F14" s="39">
        <v>62365</v>
      </c>
      <c r="G14" s="39">
        <v>76495</v>
      </c>
      <c r="H14" s="39">
        <v>71065</v>
      </c>
      <c r="I14" s="39">
        <v>78665</v>
      </c>
      <c r="J14" s="39">
        <v>311530</v>
      </c>
      <c r="K14" s="39">
        <v>57075</v>
      </c>
      <c r="L14" s="39">
        <v>79415</v>
      </c>
      <c r="M14" s="39">
        <v>63660</v>
      </c>
      <c r="N14" s="39">
        <v>52330</v>
      </c>
      <c r="O14" s="39">
        <v>59045</v>
      </c>
      <c r="P14" s="39">
        <v>88580</v>
      </c>
      <c r="Q14" s="39">
        <v>183390</v>
      </c>
      <c r="R14" s="39">
        <v>122555</v>
      </c>
      <c r="S14" s="39">
        <v>30695</v>
      </c>
      <c r="T14" s="39">
        <v>549560</v>
      </c>
      <c r="U14" s="39">
        <v>51005</v>
      </c>
      <c r="V14" s="39">
        <v>50055</v>
      </c>
      <c r="W14" s="39">
        <v>132375</v>
      </c>
      <c r="X14" s="39">
        <v>117940</v>
      </c>
      <c r="Y14" s="39">
        <v>245485</v>
      </c>
      <c r="Z14" s="39">
        <v>110985</v>
      </c>
      <c r="AA14" s="39">
        <v>288000</v>
      </c>
      <c r="AB14" s="39">
        <v>169535</v>
      </c>
      <c r="AC14" s="39">
        <v>69865</v>
      </c>
      <c r="AD14" s="39">
        <v>258040</v>
      </c>
      <c r="AE14" s="40">
        <v>153180</v>
      </c>
    </row>
    <row r="15" spans="2:31" x14ac:dyDescent="0.25">
      <c r="B15" s="38">
        <v>44895</v>
      </c>
      <c r="C15" s="39">
        <v>641445</v>
      </c>
      <c r="D15" s="39">
        <v>335155</v>
      </c>
      <c r="E15" s="39">
        <v>50725</v>
      </c>
      <c r="F15" s="39">
        <v>61985</v>
      </c>
      <c r="G15" s="39">
        <v>75425</v>
      </c>
      <c r="H15" s="39">
        <v>69690</v>
      </c>
      <c r="I15" s="39">
        <v>77330</v>
      </c>
      <c r="J15" s="39">
        <v>306280</v>
      </c>
      <c r="K15" s="39">
        <v>56535</v>
      </c>
      <c r="L15" s="39">
        <v>78450</v>
      </c>
      <c r="M15" s="39">
        <v>62380</v>
      </c>
      <c r="N15" s="39">
        <v>51250</v>
      </c>
      <c r="O15" s="39">
        <v>57670</v>
      </c>
      <c r="P15" s="39">
        <v>87765</v>
      </c>
      <c r="Q15" s="39">
        <v>179585</v>
      </c>
      <c r="R15" s="39">
        <v>120530</v>
      </c>
      <c r="S15" s="39">
        <v>30170</v>
      </c>
      <c r="T15" s="39">
        <v>539535</v>
      </c>
      <c r="U15" s="39">
        <v>49590</v>
      </c>
      <c r="V15" s="39">
        <v>52320</v>
      </c>
      <c r="W15" s="39">
        <v>130070</v>
      </c>
      <c r="X15" s="39">
        <v>115730</v>
      </c>
      <c r="Y15" s="39">
        <v>240040</v>
      </c>
      <c r="Z15" s="39">
        <v>108770</v>
      </c>
      <c r="AA15" s="39">
        <v>286985</v>
      </c>
      <c r="AB15" s="39">
        <v>163410</v>
      </c>
      <c r="AC15" s="39">
        <v>76780</v>
      </c>
      <c r="AD15" s="39">
        <v>249400</v>
      </c>
      <c r="AE15" s="40">
        <v>151855</v>
      </c>
    </row>
    <row r="16" spans="2:31" x14ac:dyDescent="0.25">
      <c r="B16" s="38">
        <v>44926</v>
      </c>
      <c r="C16" s="39">
        <v>637655</v>
      </c>
      <c r="D16" s="39">
        <v>333145</v>
      </c>
      <c r="E16" s="39">
        <v>51120</v>
      </c>
      <c r="F16" s="39">
        <v>62120</v>
      </c>
      <c r="G16" s="39">
        <v>74535</v>
      </c>
      <c r="H16" s="39">
        <v>68995</v>
      </c>
      <c r="I16" s="39">
        <v>76375</v>
      </c>
      <c r="J16" s="39">
        <v>304485</v>
      </c>
      <c r="K16" s="39">
        <v>56575</v>
      </c>
      <c r="L16" s="39">
        <v>78515</v>
      </c>
      <c r="M16" s="39">
        <v>61925</v>
      </c>
      <c r="N16" s="39">
        <v>50710</v>
      </c>
      <c r="O16" s="39">
        <v>56760</v>
      </c>
      <c r="P16" s="39">
        <v>87405</v>
      </c>
      <c r="Q16" s="39">
        <v>176765</v>
      </c>
      <c r="R16" s="39">
        <v>119145</v>
      </c>
      <c r="S16" s="39">
        <v>29790</v>
      </c>
      <c r="T16" s="39">
        <v>536340</v>
      </c>
      <c r="U16" s="39">
        <v>48685</v>
      </c>
      <c r="V16" s="39">
        <v>52630</v>
      </c>
      <c r="W16" s="39">
        <v>128215</v>
      </c>
      <c r="X16" s="39">
        <v>113505</v>
      </c>
      <c r="Y16" s="39">
        <v>236705</v>
      </c>
      <c r="Z16" s="39">
        <v>107250</v>
      </c>
      <c r="AA16" s="39">
        <v>288320</v>
      </c>
      <c r="AB16" s="39">
        <v>162430</v>
      </c>
      <c r="AC16" s="39">
        <v>80515</v>
      </c>
      <c r="AD16" s="39">
        <v>243520</v>
      </c>
      <c r="AE16" s="40">
        <v>151190</v>
      </c>
    </row>
    <row r="17" spans="2:31" x14ac:dyDescent="0.25">
      <c r="B17" s="38">
        <v>44957</v>
      </c>
      <c r="C17" s="39">
        <v>641000</v>
      </c>
      <c r="D17" s="39">
        <v>334075</v>
      </c>
      <c r="E17" s="39">
        <v>52690</v>
      </c>
      <c r="F17" s="39">
        <v>62565</v>
      </c>
      <c r="G17" s="39">
        <v>74370</v>
      </c>
      <c r="H17" s="39">
        <v>68830</v>
      </c>
      <c r="I17" s="39">
        <v>75620</v>
      </c>
      <c r="J17" s="39">
        <v>306880</v>
      </c>
      <c r="K17" s="39">
        <v>58385</v>
      </c>
      <c r="L17" s="39">
        <v>79330</v>
      </c>
      <c r="M17" s="39">
        <v>62240</v>
      </c>
      <c r="N17" s="39">
        <v>50835</v>
      </c>
      <c r="O17" s="39">
        <v>56095</v>
      </c>
      <c r="P17" s="39">
        <v>89045</v>
      </c>
      <c r="Q17" s="39">
        <v>175470</v>
      </c>
      <c r="R17" s="39">
        <v>118755</v>
      </c>
      <c r="S17" s="39">
        <v>29835</v>
      </c>
      <c r="T17" s="39">
        <v>541045</v>
      </c>
      <c r="U17" s="39">
        <v>51025</v>
      </c>
      <c r="V17" s="39">
        <v>48930</v>
      </c>
      <c r="W17" s="39">
        <v>127570</v>
      </c>
      <c r="X17" s="39">
        <v>112835</v>
      </c>
      <c r="Y17" s="39">
        <v>237170</v>
      </c>
      <c r="Z17" s="39">
        <v>107685</v>
      </c>
      <c r="AA17" s="39">
        <v>291150</v>
      </c>
      <c r="AB17" s="39">
        <v>167490</v>
      </c>
      <c r="AC17" s="39">
        <v>83360</v>
      </c>
      <c r="AD17" s="39">
        <v>238265</v>
      </c>
      <c r="AE17" s="40">
        <v>151890</v>
      </c>
    </row>
    <row r="18" spans="2:31" x14ac:dyDescent="0.25">
      <c r="B18" s="38">
        <v>44985</v>
      </c>
      <c r="C18" s="39">
        <v>642575</v>
      </c>
      <c r="D18" s="39">
        <v>334600</v>
      </c>
      <c r="E18" s="39">
        <v>53505</v>
      </c>
      <c r="F18" s="39">
        <v>62580</v>
      </c>
      <c r="G18" s="39">
        <v>74285</v>
      </c>
      <c r="H18" s="39">
        <v>68645</v>
      </c>
      <c r="I18" s="39">
        <v>75580</v>
      </c>
      <c r="J18" s="39">
        <v>307920</v>
      </c>
      <c r="K18" s="39">
        <v>59395</v>
      </c>
      <c r="L18" s="39">
        <v>79285</v>
      </c>
      <c r="M18" s="39">
        <v>62445</v>
      </c>
      <c r="N18" s="39">
        <v>50925</v>
      </c>
      <c r="O18" s="39">
        <v>55870</v>
      </c>
      <c r="P18" s="39">
        <v>90655</v>
      </c>
      <c r="Q18" s="39">
        <v>176935</v>
      </c>
      <c r="R18" s="39">
        <v>118305</v>
      </c>
      <c r="S18" s="39">
        <v>29750</v>
      </c>
      <c r="T18" s="39">
        <v>539885</v>
      </c>
      <c r="U18" s="39">
        <v>52680</v>
      </c>
      <c r="V18" s="39">
        <v>50010</v>
      </c>
      <c r="W18" s="39">
        <v>129250</v>
      </c>
      <c r="X18" s="39">
        <v>112430</v>
      </c>
      <c r="Y18" s="39">
        <v>238430</v>
      </c>
      <c r="Z18" s="39">
        <v>107025</v>
      </c>
      <c r="AA18" s="39">
        <v>292370</v>
      </c>
      <c r="AB18" s="39">
        <v>175555</v>
      </c>
      <c r="AC18" s="39">
        <v>84575</v>
      </c>
      <c r="AD18" s="39">
        <v>230860</v>
      </c>
      <c r="AE18" s="40">
        <v>151585</v>
      </c>
    </row>
    <row r="19" spans="2:31" x14ac:dyDescent="0.25">
      <c r="B19" s="38">
        <v>45016</v>
      </c>
      <c r="C19" s="39">
        <v>645575</v>
      </c>
      <c r="D19" s="39">
        <v>335185</v>
      </c>
      <c r="E19" s="39">
        <v>54555</v>
      </c>
      <c r="F19" s="39">
        <v>62435</v>
      </c>
      <c r="G19" s="39">
        <v>74415</v>
      </c>
      <c r="H19" s="39">
        <v>68510</v>
      </c>
      <c r="I19" s="39">
        <v>75270</v>
      </c>
      <c r="J19" s="39">
        <v>310310</v>
      </c>
      <c r="K19" s="39">
        <v>60725</v>
      </c>
      <c r="L19" s="39">
        <v>79855</v>
      </c>
      <c r="M19" s="39">
        <v>62875</v>
      </c>
      <c r="N19" s="39">
        <v>51165</v>
      </c>
      <c r="O19" s="39">
        <v>55690</v>
      </c>
      <c r="P19" s="39">
        <v>92150</v>
      </c>
      <c r="Q19" s="39">
        <v>177805</v>
      </c>
      <c r="R19" s="39">
        <v>118805</v>
      </c>
      <c r="S19" s="39">
        <v>29950</v>
      </c>
      <c r="T19" s="39">
        <v>539535</v>
      </c>
      <c r="U19" s="39">
        <v>54400</v>
      </c>
      <c r="V19" s="39">
        <v>51640</v>
      </c>
      <c r="W19" s="39">
        <v>130200</v>
      </c>
      <c r="X19" s="39">
        <v>111805</v>
      </c>
      <c r="Y19" s="39">
        <v>239620</v>
      </c>
      <c r="Z19" s="39">
        <v>107080</v>
      </c>
      <c r="AA19" s="39">
        <v>294390</v>
      </c>
      <c r="AB19" s="39">
        <v>183005</v>
      </c>
      <c r="AC19" s="39">
        <v>86380</v>
      </c>
      <c r="AD19" s="39">
        <v>224450</v>
      </c>
      <c r="AE19" s="40">
        <v>151740</v>
      </c>
    </row>
    <row r="20" spans="2:31" x14ac:dyDescent="0.25">
      <c r="B20" s="38">
        <v>45046</v>
      </c>
      <c r="C20" s="39">
        <v>635775</v>
      </c>
      <c r="D20" s="39">
        <v>330435</v>
      </c>
      <c r="E20" s="39">
        <v>53940</v>
      </c>
      <c r="F20" s="39">
        <v>61335</v>
      </c>
      <c r="G20" s="39">
        <v>73240</v>
      </c>
      <c r="H20" s="39">
        <v>67495</v>
      </c>
      <c r="I20" s="39">
        <v>74425</v>
      </c>
      <c r="J20" s="39">
        <v>305255</v>
      </c>
      <c r="K20" s="39">
        <v>59665</v>
      </c>
      <c r="L20" s="39">
        <v>78160</v>
      </c>
      <c r="M20" s="39">
        <v>61840</v>
      </c>
      <c r="N20" s="39">
        <v>50515</v>
      </c>
      <c r="O20" s="39">
        <v>55070</v>
      </c>
      <c r="P20" s="39">
        <v>91450</v>
      </c>
      <c r="Q20" s="39">
        <v>176585</v>
      </c>
      <c r="R20" s="39">
        <v>116990</v>
      </c>
      <c r="S20" s="39">
        <v>29610</v>
      </c>
      <c r="T20" s="39">
        <v>530240</v>
      </c>
      <c r="U20" s="39">
        <v>54055</v>
      </c>
      <c r="V20" s="39">
        <v>51480</v>
      </c>
      <c r="W20" s="39">
        <v>129605</v>
      </c>
      <c r="X20" s="39">
        <v>110250</v>
      </c>
      <c r="Y20" s="39">
        <v>236260</v>
      </c>
      <c r="Z20" s="39">
        <v>104955</v>
      </c>
      <c r="AA20" s="39">
        <v>290310</v>
      </c>
      <c r="AB20" s="39">
        <v>183985</v>
      </c>
      <c r="AC20" s="39">
        <v>85685</v>
      </c>
      <c r="AD20" s="39">
        <v>215260</v>
      </c>
      <c r="AE20" s="40">
        <v>150840</v>
      </c>
    </row>
    <row r="21" spans="2:31" x14ac:dyDescent="0.25">
      <c r="B21" s="38">
        <v>45077</v>
      </c>
      <c r="C21" s="39">
        <v>638155</v>
      </c>
      <c r="D21" s="39">
        <v>331005</v>
      </c>
      <c r="E21" s="39">
        <v>54835</v>
      </c>
      <c r="F21" s="39">
        <v>61680</v>
      </c>
      <c r="G21" s="39">
        <v>73200</v>
      </c>
      <c r="H21" s="39">
        <v>67080</v>
      </c>
      <c r="I21" s="39">
        <v>74210</v>
      </c>
      <c r="J21" s="39">
        <v>307040</v>
      </c>
      <c r="K21" s="39">
        <v>60625</v>
      </c>
      <c r="L21" s="39">
        <v>78750</v>
      </c>
      <c r="M21" s="39">
        <v>62085</v>
      </c>
      <c r="N21" s="39">
        <v>50445</v>
      </c>
      <c r="O21" s="39">
        <v>55135</v>
      </c>
      <c r="P21" s="39">
        <v>91945</v>
      </c>
      <c r="Q21" s="39">
        <v>176135</v>
      </c>
      <c r="R21" s="39">
        <v>117535</v>
      </c>
      <c r="S21" s="39">
        <v>29515</v>
      </c>
      <c r="T21" s="39">
        <v>519205</v>
      </c>
      <c r="U21" s="39">
        <v>53225</v>
      </c>
      <c r="V21" s="39">
        <v>65725</v>
      </c>
      <c r="W21" s="39">
        <v>128790</v>
      </c>
      <c r="X21" s="39">
        <v>109555</v>
      </c>
      <c r="Y21" s="39">
        <v>235500</v>
      </c>
      <c r="Z21" s="39">
        <v>104835</v>
      </c>
      <c r="AA21" s="39">
        <v>293755</v>
      </c>
      <c r="AB21" s="39">
        <v>191935</v>
      </c>
      <c r="AC21" s="39">
        <v>87860</v>
      </c>
      <c r="AD21" s="39">
        <v>207830</v>
      </c>
      <c r="AE21" s="40">
        <v>150530</v>
      </c>
    </row>
    <row r="22" spans="2:31" x14ac:dyDescent="0.25">
      <c r="B22" s="38">
        <v>45107</v>
      </c>
      <c r="C22" s="39">
        <v>634565</v>
      </c>
      <c r="D22" s="39">
        <v>329240</v>
      </c>
      <c r="E22" s="39">
        <v>54875</v>
      </c>
      <c r="F22" s="39">
        <v>61495</v>
      </c>
      <c r="G22" s="39">
        <v>72580</v>
      </c>
      <c r="H22" s="39">
        <v>66450</v>
      </c>
      <c r="I22" s="39">
        <v>73845</v>
      </c>
      <c r="J22" s="39">
        <v>305180</v>
      </c>
      <c r="K22" s="39">
        <v>60510</v>
      </c>
      <c r="L22" s="39">
        <v>78080</v>
      </c>
      <c r="M22" s="39">
        <v>61595</v>
      </c>
      <c r="N22" s="39">
        <v>50215</v>
      </c>
      <c r="O22" s="39">
        <v>54785</v>
      </c>
      <c r="P22" s="39">
        <v>91580</v>
      </c>
      <c r="Q22" s="39">
        <v>174760</v>
      </c>
      <c r="R22" s="39">
        <v>117145</v>
      </c>
      <c r="S22" s="39">
        <v>29425</v>
      </c>
      <c r="T22" s="39">
        <v>510110</v>
      </c>
      <c r="U22" s="39">
        <v>52365</v>
      </c>
      <c r="V22" s="39">
        <v>72090</v>
      </c>
      <c r="W22" s="39">
        <v>127865</v>
      </c>
      <c r="X22" s="39">
        <v>107995</v>
      </c>
      <c r="Y22" s="39">
        <v>233360</v>
      </c>
      <c r="Z22" s="39">
        <v>103385</v>
      </c>
      <c r="AA22" s="39">
        <v>293850</v>
      </c>
      <c r="AB22" s="39">
        <v>195185</v>
      </c>
      <c r="AC22" s="39">
        <v>88455</v>
      </c>
      <c r="AD22" s="39">
        <v>201490</v>
      </c>
      <c r="AE22" s="40">
        <v>149435</v>
      </c>
    </row>
    <row r="23" spans="2:31" x14ac:dyDescent="0.25">
      <c r="B23" s="38">
        <v>45138</v>
      </c>
      <c r="C23" s="39">
        <v>630180</v>
      </c>
      <c r="D23" s="39">
        <v>326725</v>
      </c>
      <c r="E23" s="39">
        <v>53880</v>
      </c>
      <c r="F23" s="39">
        <v>60870</v>
      </c>
      <c r="G23" s="39">
        <v>71930</v>
      </c>
      <c r="H23" s="39">
        <v>65830</v>
      </c>
      <c r="I23" s="39">
        <v>74215</v>
      </c>
      <c r="J23" s="39">
        <v>303305</v>
      </c>
      <c r="K23" s="39">
        <v>60015</v>
      </c>
      <c r="L23" s="39">
        <v>77510</v>
      </c>
      <c r="M23" s="39">
        <v>60985</v>
      </c>
      <c r="N23" s="39">
        <v>49820</v>
      </c>
      <c r="O23" s="39">
        <v>54980</v>
      </c>
      <c r="P23" s="39">
        <v>91030</v>
      </c>
      <c r="Q23" s="39">
        <v>173980</v>
      </c>
      <c r="R23" s="39">
        <v>116385</v>
      </c>
      <c r="S23" s="39">
        <v>29160</v>
      </c>
      <c r="T23" s="39">
        <v>504985</v>
      </c>
      <c r="U23" s="39">
        <v>50985</v>
      </c>
      <c r="V23" s="39">
        <v>74210</v>
      </c>
      <c r="W23" s="39">
        <v>127075</v>
      </c>
      <c r="X23" s="39">
        <v>106650</v>
      </c>
      <c r="Y23" s="39">
        <v>231525</v>
      </c>
      <c r="Z23" s="39">
        <v>101825</v>
      </c>
      <c r="AA23" s="39">
        <v>292965</v>
      </c>
      <c r="AB23" s="39">
        <v>195375</v>
      </c>
      <c r="AC23" s="39">
        <v>90560</v>
      </c>
      <c r="AD23" s="39">
        <v>194520</v>
      </c>
      <c r="AE23" s="40">
        <v>149730</v>
      </c>
    </row>
    <row r="24" spans="2:31" x14ac:dyDescent="0.25">
      <c r="B24" s="38">
        <v>45169</v>
      </c>
      <c r="C24" s="39">
        <v>628595</v>
      </c>
      <c r="D24" s="39">
        <v>325100</v>
      </c>
      <c r="E24" s="39">
        <v>53435</v>
      </c>
      <c r="F24" s="39">
        <v>60390</v>
      </c>
      <c r="G24" s="39">
        <v>71330</v>
      </c>
      <c r="H24" s="39">
        <v>65425</v>
      </c>
      <c r="I24" s="39">
        <v>74520</v>
      </c>
      <c r="J24" s="39">
        <v>303330</v>
      </c>
      <c r="K24" s="39">
        <v>60030</v>
      </c>
      <c r="L24" s="39">
        <v>77395</v>
      </c>
      <c r="M24" s="39">
        <v>60825</v>
      </c>
      <c r="N24" s="39">
        <v>49675</v>
      </c>
      <c r="O24" s="39">
        <v>55405</v>
      </c>
      <c r="P24" s="39">
        <v>91125</v>
      </c>
      <c r="Q24" s="39">
        <v>173750</v>
      </c>
      <c r="R24" s="39">
        <v>115890</v>
      </c>
      <c r="S24" s="39">
        <v>28965</v>
      </c>
      <c r="T24" s="39">
        <v>509555</v>
      </c>
      <c r="U24" s="39">
        <v>50800</v>
      </c>
      <c r="V24" s="39">
        <v>68240</v>
      </c>
      <c r="W24" s="39">
        <v>126955</v>
      </c>
      <c r="X24" s="39">
        <v>106205</v>
      </c>
      <c r="Y24" s="39">
        <v>230720</v>
      </c>
      <c r="Z24" s="39">
        <v>100825</v>
      </c>
      <c r="AA24" s="39">
        <v>293185</v>
      </c>
      <c r="AB24" s="39">
        <v>197825</v>
      </c>
      <c r="AC24" s="39">
        <v>94500</v>
      </c>
      <c r="AD24" s="39">
        <v>183630</v>
      </c>
      <c r="AE24" s="40">
        <v>152640</v>
      </c>
    </row>
    <row r="25" spans="2:31" x14ac:dyDescent="0.25">
      <c r="B25" s="38">
        <v>45199</v>
      </c>
      <c r="C25" s="39">
        <v>624655</v>
      </c>
      <c r="D25" s="39">
        <v>322090</v>
      </c>
      <c r="E25" s="39">
        <v>53095</v>
      </c>
      <c r="F25" s="39">
        <v>59835</v>
      </c>
      <c r="G25" s="39">
        <v>70145</v>
      </c>
      <c r="H25" s="39">
        <v>64280</v>
      </c>
      <c r="I25" s="39">
        <v>74735</v>
      </c>
      <c r="J25" s="39">
        <v>302395</v>
      </c>
      <c r="K25" s="39">
        <v>59860</v>
      </c>
      <c r="L25" s="39">
        <v>77105</v>
      </c>
      <c r="M25" s="39">
        <v>60435</v>
      </c>
      <c r="N25" s="39">
        <v>49270</v>
      </c>
      <c r="O25" s="39">
        <v>55730</v>
      </c>
      <c r="P25" s="39">
        <v>90525</v>
      </c>
      <c r="Q25" s="39">
        <v>172380</v>
      </c>
      <c r="R25" s="39">
        <v>115185</v>
      </c>
      <c r="S25" s="39">
        <v>28745</v>
      </c>
      <c r="T25" s="39">
        <v>461375</v>
      </c>
      <c r="U25" s="39">
        <v>50600</v>
      </c>
      <c r="V25" s="39">
        <v>112680</v>
      </c>
      <c r="W25" s="39">
        <v>125935</v>
      </c>
      <c r="X25" s="39">
        <v>105920</v>
      </c>
      <c r="Y25" s="39">
        <v>229075</v>
      </c>
      <c r="Z25" s="39">
        <v>99735</v>
      </c>
      <c r="AA25" s="39">
        <v>292330</v>
      </c>
      <c r="AB25" s="39">
        <v>197640</v>
      </c>
      <c r="AC25" s="39">
        <v>96390</v>
      </c>
      <c r="AD25" s="39">
        <v>176335</v>
      </c>
      <c r="AE25" s="40">
        <v>154290</v>
      </c>
    </row>
    <row r="26" spans="2:31" x14ac:dyDescent="0.25">
      <c r="B26" s="38">
        <v>45230</v>
      </c>
      <c r="C26" s="39">
        <v>626845</v>
      </c>
      <c r="D26" s="39">
        <v>323150</v>
      </c>
      <c r="E26" s="39">
        <v>53380</v>
      </c>
      <c r="F26" s="39">
        <v>59965</v>
      </c>
      <c r="G26" s="39">
        <v>70110</v>
      </c>
      <c r="H26" s="39">
        <v>64175</v>
      </c>
      <c r="I26" s="39">
        <v>75520</v>
      </c>
      <c r="J26" s="39">
        <v>303520</v>
      </c>
      <c r="K26" s="39">
        <v>60055</v>
      </c>
      <c r="L26" s="39">
        <v>77470</v>
      </c>
      <c r="M26" s="39">
        <v>60375</v>
      </c>
      <c r="N26" s="39">
        <v>49265</v>
      </c>
      <c r="O26" s="39">
        <v>56350</v>
      </c>
      <c r="P26" s="39">
        <v>90870</v>
      </c>
      <c r="Q26" s="39">
        <v>172750</v>
      </c>
      <c r="R26" s="39">
        <v>115590</v>
      </c>
      <c r="S26" s="39">
        <v>28655</v>
      </c>
      <c r="T26" s="39">
        <v>463900</v>
      </c>
      <c r="U26" s="39">
        <v>50965</v>
      </c>
      <c r="V26" s="39">
        <v>111980</v>
      </c>
      <c r="W26" s="39">
        <v>126430</v>
      </c>
      <c r="X26" s="39">
        <v>106340</v>
      </c>
      <c r="Y26" s="39">
        <v>229510</v>
      </c>
      <c r="Z26" s="39">
        <v>99515</v>
      </c>
      <c r="AA26" s="39">
        <v>294265</v>
      </c>
      <c r="AB26" s="39">
        <v>200120</v>
      </c>
      <c r="AC26" s="39">
        <v>97655</v>
      </c>
      <c r="AD26" s="39">
        <v>172440</v>
      </c>
      <c r="AE26" s="40">
        <v>156635</v>
      </c>
    </row>
    <row r="27" spans="2:31" x14ac:dyDescent="0.25">
      <c r="B27" s="38">
        <v>45260</v>
      </c>
      <c r="C27" s="39">
        <v>638125</v>
      </c>
      <c r="D27" s="39">
        <v>328790</v>
      </c>
      <c r="E27" s="39">
        <v>55875</v>
      </c>
      <c r="F27" s="39">
        <v>60950</v>
      </c>
      <c r="G27" s="39">
        <v>70960</v>
      </c>
      <c r="H27" s="39">
        <v>64535</v>
      </c>
      <c r="I27" s="39">
        <v>76470</v>
      </c>
      <c r="J27" s="39">
        <v>309145</v>
      </c>
      <c r="K27" s="39">
        <v>61880</v>
      </c>
      <c r="L27" s="39">
        <v>79130</v>
      </c>
      <c r="M27" s="39">
        <v>61110</v>
      </c>
      <c r="N27" s="39">
        <v>49745</v>
      </c>
      <c r="O27" s="39">
        <v>57275</v>
      </c>
      <c r="P27" s="39">
        <v>92225</v>
      </c>
      <c r="Q27" s="39">
        <v>174340</v>
      </c>
      <c r="R27" s="39">
        <v>117450</v>
      </c>
      <c r="S27" s="39">
        <v>28990</v>
      </c>
      <c r="T27" s="39">
        <v>469900</v>
      </c>
      <c r="U27" s="39">
        <v>52465</v>
      </c>
      <c r="V27" s="39">
        <v>115765</v>
      </c>
      <c r="W27" s="39">
        <v>127805</v>
      </c>
      <c r="X27" s="39">
        <v>107485</v>
      </c>
      <c r="Y27" s="39">
        <v>231450</v>
      </c>
      <c r="Z27" s="39">
        <v>101420</v>
      </c>
      <c r="AA27" s="39">
        <v>301715</v>
      </c>
      <c r="AB27" s="39">
        <v>207880</v>
      </c>
      <c r="AC27" s="39">
        <v>97010</v>
      </c>
      <c r="AD27" s="39">
        <v>173565</v>
      </c>
      <c r="AE27" s="40">
        <v>159670</v>
      </c>
    </row>
    <row r="28" spans="2:31" x14ac:dyDescent="0.25">
      <c r="B28" s="38">
        <v>45291</v>
      </c>
      <c r="C28" s="39">
        <v>646780</v>
      </c>
      <c r="D28" s="39">
        <v>332895</v>
      </c>
      <c r="E28" s="39">
        <v>57085</v>
      </c>
      <c r="F28" s="39">
        <v>62340</v>
      </c>
      <c r="G28" s="39">
        <v>71385</v>
      </c>
      <c r="H28" s="39">
        <v>64735</v>
      </c>
      <c r="I28" s="39">
        <v>77350</v>
      </c>
      <c r="J28" s="39">
        <v>313665</v>
      </c>
      <c r="K28" s="39">
        <v>62750</v>
      </c>
      <c r="L28" s="39">
        <v>80635</v>
      </c>
      <c r="M28" s="39">
        <v>61905</v>
      </c>
      <c r="N28" s="39">
        <v>50360</v>
      </c>
      <c r="O28" s="39">
        <v>58010</v>
      </c>
      <c r="P28" s="39">
        <v>93170</v>
      </c>
      <c r="Q28" s="39">
        <v>175015</v>
      </c>
      <c r="R28" s="39">
        <v>118650</v>
      </c>
      <c r="S28" s="39">
        <v>29245</v>
      </c>
      <c r="T28" s="39">
        <v>478145</v>
      </c>
      <c r="U28" s="39">
        <v>52280</v>
      </c>
      <c r="V28" s="39">
        <v>116355</v>
      </c>
      <c r="W28" s="39">
        <v>128940</v>
      </c>
      <c r="X28" s="39">
        <v>108170</v>
      </c>
      <c r="Y28" s="39">
        <v>232765</v>
      </c>
      <c r="Z28" s="39">
        <v>102645</v>
      </c>
      <c r="AA28" s="39">
        <v>307860</v>
      </c>
      <c r="AB28" s="39">
        <v>213435</v>
      </c>
      <c r="AC28" s="39">
        <v>98050</v>
      </c>
      <c r="AD28" s="39">
        <v>173735</v>
      </c>
      <c r="AE28" s="40">
        <v>161560</v>
      </c>
    </row>
    <row r="29" spans="2:31" x14ac:dyDescent="0.25">
      <c r="B29" s="38">
        <v>45322</v>
      </c>
      <c r="C29" s="39">
        <v>660240</v>
      </c>
      <c r="D29" s="39">
        <v>338385</v>
      </c>
      <c r="E29" s="39">
        <v>59020</v>
      </c>
      <c r="F29" s="39">
        <v>63975</v>
      </c>
      <c r="G29" s="39">
        <v>72315</v>
      </c>
      <c r="H29" s="39">
        <v>65335</v>
      </c>
      <c r="I29" s="39">
        <v>77740</v>
      </c>
      <c r="J29" s="39">
        <v>321600</v>
      </c>
      <c r="K29" s="39">
        <v>65045</v>
      </c>
      <c r="L29" s="39">
        <v>83010</v>
      </c>
      <c r="M29" s="39">
        <v>63335</v>
      </c>
      <c r="N29" s="39">
        <v>51450</v>
      </c>
      <c r="O29" s="39">
        <v>58765</v>
      </c>
      <c r="P29" s="39">
        <v>95160</v>
      </c>
      <c r="Q29" s="39">
        <v>175245</v>
      </c>
      <c r="R29" s="39">
        <v>120745</v>
      </c>
      <c r="S29" s="39">
        <v>29705</v>
      </c>
      <c r="T29" s="39">
        <v>486060</v>
      </c>
      <c r="U29" s="39">
        <v>54485</v>
      </c>
      <c r="V29" s="39">
        <v>119695</v>
      </c>
      <c r="W29" s="39">
        <v>129315</v>
      </c>
      <c r="X29" s="39">
        <v>108965</v>
      </c>
      <c r="Y29" s="39">
        <v>235215</v>
      </c>
      <c r="Z29" s="39">
        <v>105220</v>
      </c>
      <c r="AA29" s="39">
        <v>316350</v>
      </c>
      <c r="AB29" s="39">
        <v>221180</v>
      </c>
      <c r="AC29" s="39">
        <v>103095</v>
      </c>
      <c r="AD29" s="39">
        <v>172780</v>
      </c>
      <c r="AE29" s="40">
        <v>163190</v>
      </c>
    </row>
    <row r="30" spans="2:31" x14ac:dyDescent="0.25">
      <c r="B30" s="38">
        <v>45351</v>
      </c>
      <c r="C30" s="41">
        <v>663090</v>
      </c>
      <c r="D30" s="41">
        <v>339470</v>
      </c>
      <c r="E30" s="41">
        <v>59195</v>
      </c>
      <c r="F30" s="41">
        <v>64355</v>
      </c>
      <c r="G30" s="41">
        <v>72585</v>
      </c>
      <c r="H30" s="41">
        <v>65515</v>
      </c>
      <c r="I30" s="41">
        <v>77820</v>
      </c>
      <c r="J30" s="41">
        <v>323350</v>
      </c>
      <c r="K30" s="41">
        <v>66025</v>
      </c>
      <c r="L30" s="41">
        <v>83180</v>
      </c>
      <c r="M30" s="41">
        <v>63680</v>
      </c>
      <c r="N30" s="41">
        <v>51540</v>
      </c>
      <c r="O30" s="41">
        <v>58930</v>
      </c>
      <c r="P30" s="41">
        <v>95880</v>
      </c>
      <c r="Q30" s="41">
        <v>175300</v>
      </c>
      <c r="R30" s="41">
        <v>121295</v>
      </c>
      <c r="S30" s="41">
        <v>29875</v>
      </c>
      <c r="T30" s="41">
        <v>487790</v>
      </c>
      <c r="U30" s="41">
        <v>54995</v>
      </c>
      <c r="V30" s="41">
        <v>120300</v>
      </c>
      <c r="W30" s="41">
        <v>129560</v>
      </c>
      <c r="X30" s="41">
        <v>109875</v>
      </c>
      <c r="Y30" s="41">
        <v>234840</v>
      </c>
      <c r="Z30" s="41">
        <v>105745</v>
      </c>
      <c r="AA30" s="41">
        <v>319105</v>
      </c>
      <c r="AB30" s="41">
        <v>223275</v>
      </c>
      <c r="AC30" s="41">
        <v>106100</v>
      </c>
      <c r="AD30" s="41">
        <v>170065</v>
      </c>
      <c r="AE30" s="40">
        <v>163645</v>
      </c>
    </row>
    <row r="31" spans="2:31" x14ac:dyDescent="0.25">
      <c r="B31" s="38">
        <v>45382</v>
      </c>
      <c r="C31" s="41">
        <v>664235</v>
      </c>
      <c r="D31" s="41">
        <v>339870</v>
      </c>
      <c r="E31" s="41">
        <v>59380</v>
      </c>
      <c r="F31" s="41">
        <v>64485</v>
      </c>
      <c r="G31" s="41">
        <v>72725</v>
      </c>
      <c r="H31" s="41">
        <v>65625</v>
      </c>
      <c r="I31" s="41">
        <v>77655</v>
      </c>
      <c r="J31" s="41">
        <v>324060</v>
      </c>
      <c r="K31" s="41">
        <v>66655</v>
      </c>
      <c r="L31" s="41">
        <v>83330</v>
      </c>
      <c r="M31" s="41">
        <v>63750</v>
      </c>
      <c r="N31" s="41">
        <v>51440</v>
      </c>
      <c r="O31" s="41">
        <v>58890</v>
      </c>
      <c r="P31" s="41">
        <v>96205</v>
      </c>
      <c r="Q31" s="41">
        <v>175240</v>
      </c>
      <c r="R31" s="41">
        <v>121720</v>
      </c>
      <c r="S31" s="41">
        <v>29965</v>
      </c>
      <c r="T31" s="41">
        <v>497735</v>
      </c>
      <c r="U31" s="41">
        <v>57950</v>
      </c>
      <c r="V31" s="41">
        <v>108555</v>
      </c>
      <c r="W31" s="41">
        <v>129725</v>
      </c>
      <c r="X31" s="41">
        <v>112005</v>
      </c>
      <c r="Y31" s="41">
        <v>234730</v>
      </c>
      <c r="Z31" s="41">
        <v>106050</v>
      </c>
      <c r="AA31" s="41">
        <v>320090</v>
      </c>
      <c r="AB31" s="41">
        <v>223055</v>
      </c>
      <c r="AC31" s="41">
        <v>109565</v>
      </c>
      <c r="AD31" s="41">
        <v>168240</v>
      </c>
      <c r="AE31" s="40">
        <v>163375</v>
      </c>
    </row>
    <row r="32" spans="2:31" x14ac:dyDescent="0.25">
      <c r="B32" s="38">
        <v>45412</v>
      </c>
      <c r="C32" s="41">
        <v>668930</v>
      </c>
      <c r="D32" s="41">
        <v>341695</v>
      </c>
      <c r="E32" s="41">
        <v>59795</v>
      </c>
      <c r="F32" s="41">
        <v>64765</v>
      </c>
      <c r="G32" s="41">
        <v>73300</v>
      </c>
      <c r="H32" s="41">
        <v>65960</v>
      </c>
      <c r="I32" s="41">
        <v>77870</v>
      </c>
      <c r="J32" s="41">
        <v>326880</v>
      </c>
      <c r="K32" s="41">
        <v>67625</v>
      </c>
      <c r="L32" s="41">
        <v>84150</v>
      </c>
      <c r="M32" s="41">
        <v>64225</v>
      </c>
      <c r="N32" s="41">
        <v>51740</v>
      </c>
      <c r="O32" s="41">
        <v>59140</v>
      </c>
      <c r="P32" s="41">
        <v>96785</v>
      </c>
      <c r="Q32" s="41">
        <v>176155</v>
      </c>
      <c r="R32" s="41">
        <v>122910</v>
      </c>
      <c r="S32" s="41">
        <v>30380</v>
      </c>
      <c r="T32" s="41">
        <v>502195</v>
      </c>
      <c r="U32" s="41">
        <v>59215</v>
      </c>
      <c r="V32" s="41">
        <v>107520</v>
      </c>
      <c r="W32" s="41">
        <v>130965</v>
      </c>
      <c r="X32" s="41">
        <v>114235</v>
      </c>
      <c r="Y32" s="41">
        <v>236105</v>
      </c>
      <c r="Z32" s="41">
        <v>106810</v>
      </c>
      <c r="AA32" s="41">
        <v>322735</v>
      </c>
      <c r="AB32" s="41">
        <v>229940</v>
      </c>
      <c r="AC32" s="41">
        <v>110645</v>
      </c>
      <c r="AD32" s="41">
        <v>165680</v>
      </c>
      <c r="AE32" s="40">
        <v>162665</v>
      </c>
    </row>
    <row r="33" spans="2:31" x14ac:dyDescent="0.25">
      <c r="B33" s="38">
        <v>45443</v>
      </c>
      <c r="C33" s="41">
        <v>680855</v>
      </c>
      <c r="D33" s="41">
        <v>346780</v>
      </c>
      <c r="E33" s="41">
        <v>61290</v>
      </c>
      <c r="F33" s="41">
        <v>65905</v>
      </c>
      <c r="G33" s="41">
        <v>74430</v>
      </c>
      <c r="H33" s="41">
        <v>66690</v>
      </c>
      <c r="I33" s="41">
        <v>78465</v>
      </c>
      <c r="J33" s="41">
        <v>333645</v>
      </c>
      <c r="K33" s="41">
        <v>69460</v>
      </c>
      <c r="L33" s="41">
        <v>86070</v>
      </c>
      <c r="M33" s="41">
        <v>65340</v>
      </c>
      <c r="N33" s="41">
        <v>52685</v>
      </c>
      <c r="O33" s="41">
        <v>60085</v>
      </c>
      <c r="P33" s="41">
        <v>98140</v>
      </c>
      <c r="Q33" s="41">
        <v>180160</v>
      </c>
      <c r="R33" s="41">
        <v>125735</v>
      </c>
      <c r="S33" s="41">
        <v>31045</v>
      </c>
      <c r="T33" s="41">
        <v>509570</v>
      </c>
      <c r="U33" s="41">
        <v>61275</v>
      </c>
      <c r="V33" s="41">
        <v>110015</v>
      </c>
      <c r="W33" s="41">
        <v>134455</v>
      </c>
      <c r="X33" s="41">
        <v>116985</v>
      </c>
      <c r="Y33" s="41">
        <v>239475</v>
      </c>
      <c r="Z33" s="41">
        <v>108840</v>
      </c>
      <c r="AA33" s="41">
        <v>329430</v>
      </c>
      <c r="AB33" s="41">
        <v>239795</v>
      </c>
      <c r="AC33" s="41">
        <v>114395</v>
      </c>
      <c r="AD33" s="41">
        <v>163990</v>
      </c>
      <c r="AE33" s="40">
        <v>162675</v>
      </c>
    </row>
    <row r="34" spans="2:31" x14ac:dyDescent="0.25">
      <c r="B34" s="38">
        <v>45473</v>
      </c>
      <c r="C34" s="41">
        <v>637545</v>
      </c>
      <c r="D34" s="41">
        <v>305690</v>
      </c>
      <c r="E34" s="41">
        <v>64250</v>
      </c>
      <c r="F34" s="41">
        <v>62515</v>
      </c>
      <c r="G34" s="41">
        <v>63435</v>
      </c>
      <c r="H34" s="41">
        <v>58430</v>
      </c>
      <c r="I34" s="41">
        <v>57060</v>
      </c>
      <c r="J34" s="41">
        <v>331420</v>
      </c>
      <c r="K34" s="41">
        <v>72580</v>
      </c>
      <c r="L34" s="41">
        <v>88005</v>
      </c>
      <c r="M34" s="41">
        <v>66270</v>
      </c>
      <c r="N34" s="41">
        <v>52895</v>
      </c>
      <c r="O34" s="41">
        <v>51665</v>
      </c>
      <c r="P34" s="41">
        <v>98495</v>
      </c>
      <c r="Q34" s="41">
        <v>170475</v>
      </c>
      <c r="R34" s="41">
        <v>115855</v>
      </c>
      <c r="S34" s="41">
        <v>30135</v>
      </c>
      <c r="T34" s="41">
        <v>482295</v>
      </c>
      <c r="U34" s="41">
        <v>65860</v>
      </c>
      <c r="V34" s="41">
        <v>89385</v>
      </c>
      <c r="W34" s="41">
        <v>126060</v>
      </c>
      <c r="X34" s="41">
        <v>93115</v>
      </c>
      <c r="Y34" s="41">
        <v>226615</v>
      </c>
      <c r="Z34" s="41">
        <v>102350</v>
      </c>
      <c r="AA34" s="41">
        <v>305960</v>
      </c>
      <c r="AB34" s="41">
        <v>248945</v>
      </c>
      <c r="AC34" s="41">
        <v>110620</v>
      </c>
      <c r="AD34" s="41">
        <v>142095</v>
      </c>
      <c r="AE34" s="40">
        <v>135880</v>
      </c>
    </row>
    <row r="35" spans="2:31" x14ac:dyDescent="0.25">
      <c r="B35" s="38">
        <v>45504</v>
      </c>
      <c r="C35" s="41">
        <v>640230</v>
      </c>
      <c r="D35" s="41">
        <v>304465</v>
      </c>
      <c r="E35" s="41">
        <v>65340</v>
      </c>
      <c r="F35" s="41">
        <v>63050</v>
      </c>
      <c r="G35" s="41">
        <v>63405</v>
      </c>
      <c r="H35" s="41">
        <v>58355</v>
      </c>
      <c r="I35" s="41">
        <v>54315</v>
      </c>
      <c r="J35" s="41">
        <v>335325</v>
      </c>
      <c r="K35" s="41">
        <v>73860</v>
      </c>
      <c r="L35" s="41">
        <v>89570</v>
      </c>
      <c r="M35" s="41">
        <v>67545</v>
      </c>
      <c r="N35" s="41">
        <v>53835</v>
      </c>
      <c r="O35" s="41">
        <v>50510</v>
      </c>
      <c r="P35" s="41">
        <v>99965</v>
      </c>
      <c r="Q35" s="41">
        <v>170880</v>
      </c>
      <c r="R35" s="41">
        <v>116110</v>
      </c>
      <c r="S35" s="41">
        <v>30005</v>
      </c>
      <c r="T35" s="41">
        <v>484670</v>
      </c>
      <c r="U35" s="41">
        <v>67790</v>
      </c>
      <c r="V35" s="41">
        <v>87770</v>
      </c>
      <c r="W35" s="41">
        <v>125800</v>
      </c>
      <c r="X35" s="41">
        <v>92490</v>
      </c>
      <c r="Y35" s="41">
        <v>227290</v>
      </c>
      <c r="Z35" s="41">
        <v>102120</v>
      </c>
      <c r="AA35" s="41">
        <v>308425</v>
      </c>
      <c r="AB35" s="41">
        <v>255805</v>
      </c>
      <c r="AC35" s="41">
        <v>112905</v>
      </c>
      <c r="AD35" s="41">
        <v>138295</v>
      </c>
      <c r="AE35" s="40">
        <v>133230</v>
      </c>
    </row>
    <row r="36" spans="2:31" x14ac:dyDescent="0.25">
      <c r="B36" s="38">
        <v>45535</v>
      </c>
      <c r="C36" s="41">
        <v>638770</v>
      </c>
      <c r="D36" s="41">
        <v>301405</v>
      </c>
      <c r="E36" s="41">
        <v>65530</v>
      </c>
      <c r="F36" s="41">
        <v>63345</v>
      </c>
      <c r="G36" s="41">
        <v>63110</v>
      </c>
      <c r="H36" s="41">
        <v>57760</v>
      </c>
      <c r="I36" s="41">
        <v>51665</v>
      </c>
      <c r="J36" s="41">
        <v>336900</v>
      </c>
      <c r="K36" s="41">
        <v>74430</v>
      </c>
      <c r="L36" s="41">
        <v>90705</v>
      </c>
      <c r="M36" s="41">
        <v>68290</v>
      </c>
      <c r="N36" s="41">
        <v>54200</v>
      </c>
      <c r="O36" s="41">
        <v>49280</v>
      </c>
      <c r="P36" s="41">
        <v>100880</v>
      </c>
      <c r="Q36" s="41">
        <v>169465</v>
      </c>
      <c r="R36" s="41">
        <v>115830</v>
      </c>
      <c r="S36" s="41">
        <v>30255</v>
      </c>
      <c r="T36" s="41">
        <v>484425</v>
      </c>
      <c r="U36" s="41">
        <v>68360</v>
      </c>
      <c r="V36" s="41">
        <v>85985</v>
      </c>
      <c r="W36" s="41">
        <v>124690</v>
      </c>
      <c r="X36" s="41">
        <v>91245</v>
      </c>
      <c r="Y36" s="41">
        <v>226765</v>
      </c>
      <c r="Z36" s="41">
        <v>101915</v>
      </c>
      <c r="AA36" s="41">
        <v>308040</v>
      </c>
      <c r="AB36" s="41">
        <v>255170</v>
      </c>
      <c r="AC36" s="41">
        <v>116770</v>
      </c>
      <c r="AD36" s="41">
        <v>136045</v>
      </c>
      <c r="AE36" s="40">
        <v>130785</v>
      </c>
    </row>
    <row r="37" spans="2:31" x14ac:dyDescent="0.25">
      <c r="B37" s="38">
        <v>45565</v>
      </c>
      <c r="C37" s="41">
        <v>635595</v>
      </c>
      <c r="D37" s="41">
        <v>298740</v>
      </c>
      <c r="E37" s="41">
        <v>65480</v>
      </c>
      <c r="F37" s="41">
        <v>63580</v>
      </c>
      <c r="G37" s="41">
        <v>62770</v>
      </c>
      <c r="H37" s="41">
        <v>57265</v>
      </c>
      <c r="I37" s="41">
        <v>49640</v>
      </c>
      <c r="J37" s="41">
        <v>336365</v>
      </c>
      <c r="K37" s="41">
        <v>74370</v>
      </c>
      <c r="L37" s="41">
        <v>90805</v>
      </c>
      <c r="M37" s="41">
        <v>68510</v>
      </c>
      <c r="N37" s="41">
        <v>54295</v>
      </c>
      <c r="O37" s="41">
        <v>48385</v>
      </c>
      <c r="P37" s="41">
        <v>100920</v>
      </c>
      <c r="Q37" s="41">
        <v>168080</v>
      </c>
      <c r="R37" s="41">
        <v>115240</v>
      </c>
      <c r="S37" s="41">
        <v>30325</v>
      </c>
      <c r="T37" s="41">
        <v>482375</v>
      </c>
      <c r="U37" s="41">
        <v>67985</v>
      </c>
      <c r="V37" s="41">
        <v>85230</v>
      </c>
      <c r="W37" s="41">
        <v>123545</v>
      </c>
      <c r="X37" s="41">
        <v>90465</v>
      </c>
      <c r="Y37" s="41">
        <v>225185</v>
      </c>
      <c r="Z37" s="41">
        <v>101245</v>
      </c>
      <c r="AA37" s="41">
        <v>307475</v>
      </c>
      <c r="AB37" s="41">
        <v>253485</v>
      </c>
      <c r="AC37" s="41">
        <v>118900</v>
      </c>
      <c r="AD37" s="41">
        <v>133770</v>
      </c>
      <c r="AE37" s="40">
        <v>129440</v>
      </c>
    </row>
    <row r="38" spans="2:31" x14ac:dyDescent="0.25">
      <c r="B38" s="38">
        <v>45596</v>
      </c>
      <c r="C38" s="41">
        <v>634170</v>
      </c>
      <c r="D38" s="41">
        <v>296575</v>
      </c>
      <c r="E38" s="41">
        <v>65765</v>
      </c>
      <c r="F38" s="41">
        <v>63565</v>
      </c>
      <c r="G38" s="41">
        <v>62205</v>
      </c>
      <c r="H38" s="41">
        <v>56715</v>
      </c>
      <c r="I38" s="41">
        <v>48325</v>
      </c>
      <c r="J38" s="41">
        <v>337070</v>
      </c>
      <c r="K38" s="41">
        <v>74890</v>
      </c>
      <c r="L38" s="41">
        <v>91250</v>
      </c>
      <c r="M38" s="41">
        <v>68935</v>
      </c>
      <c r="N38" s="41">
        <v>54365</v>
      </c>
      <c r="O38" s="41">
        <v>47630</v>
      </c>
      <c r="P38" s="41">
        <v>101560</v>
      </c>
      <c r="Q38" s="41">
        <v>167060</v>
      </c>
      <c r="R38" s="41">
        <v>114910</v>
      </c>
      <c r="S38" s="41">
        <v>30400</v>
      </c>
      <c r="T38" s="41">
        <v>481900</v>
      </c>
      <c r="U38" s="41">
        <v>68335</v>
      </c>
      <c r="V38" s="41">
        <v>83940</v>
      </c>
      <c r="W38" s="41">
        <v>121960</v>
      </c>
      <c r="X38" s="41">
        <v>88905</v>
      </c>
      <c r="Y38" s="41">
        <v>224475</v>
      </c>
      <c r="Z38" s="41">
        <v>101020</v>
      </c>
      <c r="AA38" s="41">
        <v>307135</v>
      </c>
      <c r="AB38" s="41">
        <v>252505</v>
      </c>
      <c r="AC38" s="41">
        <v>121680</v>
      </c>
      <c r="AD38" s="41">
        <v>131615</v>
      </c>
      <c r="AE38" s="40">
        <v>128370</v>
      </c>
    </row>
    <row r="39" spans="2:31" x14ac:dyDescent="0.25">
      <c r="B39" s="38">
        <v>45626</v>
      </c>
      <c r="C39" s="41">
        <v>635375</v>
      </c>
      <c r="D39" s="41">
        <v>297730</v>
      </c>
      <c r="E39" s="41">
        <v>67085</v>
      </c>
      <c r="F39" s="41">
        <v>63945</v>
      </c>
      <c r="G39" s="41">
        <v>62050</v>
      </c>
      <c r="H39" s="41">
        <v>56545</v>
      </c>
      <c r="I39" s="41">
        <v>48100</v>
      </c>
      <c r="J39" s="41">
        <v>337120</v>
      </c>
      <c r="K39" s="41">
        <v>75390</v>
      </c>
      <c r="L39" s="41">
        <v>91480</v>
      </c>
      <c r="M39" s="41">
        <v>68690</v>
      </c>
      <c r="N39" s="41">
        <v>54100</v>
      </c>
      <c r="O39" s="41">
        <v>47455</v>
      </c>
      <c r="P39" s="41">
        <v>101780</v>
      </c>
      <c r="Q39" s="41">
        <v>165975</v>
      </c>
      <c r="R39" s="41">
        <v>115120</v>
      </c>
      <c r="S39" s="41">
        <v>30440</v>
      </c>
      <c r="T39" s="41">
        <v>483300</v>
      </c>
      <c r="U39" s="41">
        <v>68775</v>
      </c>
      <c r="V39" s="41">
        <v>83300</v>
      </c>
      <c r="W39" s="41">
        <v>120730</v>
      </c>
      <c r="X39" s="41">
        <v>88750</v>
      </c>
      <c r="Y39" s="41">
        <v>223510</v>
      </c>
      <c r="Z39" s="41">
        <v>101255</v>
      </c>
      <c r="AA39" s="41">
        <v>309080</v>
      </c>
      <c r="AB39" s="41">
        <v>249095</v>
      </c>
      <c r="AC39" s="41">
        <v>125985</v>
      </c>
      <c r="AD39" s="41">
        <v>131915</v>
      </c>
      <c r="AE39" s="40">
        <v>128380</v>
      </c>
    </row>
    <row r="40" spans="2:31" x14ac:dyDescent="0.25">
      <c r="B40" s="38">
        <v>45657</v>
      </c>
      <c r="C40" s="41">
        <v>641035</v>
      </c>
      <c r="D40" s="41">
        <v>301255</v>
      </c>
      <c r="E40" s="41">
        <v>68275</v>
      </c>
      <c r="F40" s="41">
        <v>65225</v>
      </c>
      <c r="G40" s="41">
        <v>62430</v>
      </c>
      <c r="H40" s="41">
        <v>56700</v>
      </c>
      <c r="I40" s="41">
        <v>48625</v>
      </c>
      <c r="J40" s="41">
        <v>339245</v>
      </c>
      <c r="K40" s="41">
        <v>75655</v>
      </c>
      <c r="L40" s="41">
        <v>92360</v>
      </c>
      <c r="M40" s="41">
        <v>68930</v>
      </c>
      <c r="N40" s="41">
        <v>54360</v>
      </c>
      <c r="O40" s="41">
        <v>47935</v>
      </c>
      <c r="P40" s="41">
        <v>102100</v>
      </c>
      <c r="Q40" s="41">
        <v>164965</v>
      </c>
      <c r="R40" s="41">
        <v>115925</v>
      </c>
      <c r="S40" s="41">
        <v>30565</v>
      </c>
      <c r="T40" s="41">
        <v>488020</v>
      </c>
      <c r="U40" s="41">
        <v>68025</v>
      </c>
      <c r="V40" s="41">
        <v>84990</v>
      </c>
      <c r="W40" s="41">
        <v>120125</v>
      </c>
      <c r="X40" s="41">
        <v>88730</v>
      </c>
      <c r="Y40" s="41">
        <v>223590</v>
      </c>
      <c r="Z40" s="41">
        <v>101840</v>
      </c>
      <c r="AA40" s="41">
        <v>314125</v>
      </c>
      <c r="AB40" s="41">
        <v>252005</v>
      </c>
      <c r="AC40" s="41">
        <v>127915</v>
      </c>
      <c r="AD40" s="41">
        <v>132295</v>
      </c>
      <c r="AE40" s="40">
        <v>128820</v>
      </c>
    </row>
    <row r="41" spans="2:31" x14ac:dyDescent="0.25">
      <c r="B41" s="38">
        <v>45688</v>
      </c>
      <c r="C41" s="41">
        <v>660650</v>
      </c>
      <c r="D41" s="41">
        <v>309805</v>
      </c>
      <c r="E41" s="41">
        <v>71285</v>
      </c>
      <c r="F41" s="41">
        <v>67410</v>
      </c>
      <c r="G41" s="41">
        <v>63730</v>
      </c>
      <c r="H41" s="41">
        <v>57705</v>
      </c>
      <c r="I41" s="41">
        <v>49675</v>
      </c>
      <c r="J41" s="41">
        <v>350230</v>
      </c>
      <c r="K41" s="41">
        <v>79035</v>
      </c>
      <c r="L41" s="41">
        <v>95670</v>
      </c>
      <c r="M41" s="41">
        <v>70890</v>
      </c>
      <c r="N41" s="41">
        <v>55590</v>
      </c>
      <c r="O41" s="41">
        <v>49050</v>
      </c>
      <c r="P41" s="41">
        <v>104620</v>
      </c>
      <c r="Q41" s="41">
        <v>167300</v>
      </c>
      <c r="R41" s="41">
        <v>118920</v>
      </c>
      <c r="S41" s="41">
        <v>31305</v>
      </c>
      <c r="T41" s="41">
        <v>500835</v>
      </c>
      <c r="U41" s="41">
        <v>71930</v>
      </c>
      <c r="V41" s="41">
        <v>87890</v>
      </c>
      <c r="W41" s="41">
        <v>122130</v>
      </c>
      <c r="X41" s="41">
        <v>90495</v>
      </c>
      <c r="Y41" s="41">
        <v>227705</v>
      </c>
      <c r="Z41" s="41">
        <v>106270</v>
      </c>
      <c r="AA41" s="41">
        <v>325220</v>
      </c>
      <c r="AB41" s="41">
        <v>261065</v>
      </c>
      <c r="AC41" s="41">
        <v>133370</v>
      </c>
      <c r="AD41" s="41">
        <v>135895</v>
      </c>
      <c r="AE41" s="41">
        <v>130320</v>
      </c>
    </row>
    <row r="42" spans="2:31" x14ac:dyDescent="0.25">
      <c r="B42" s="38">
        <v>45716</v>
      </c>
      <c r="C42" s="41">
        <v>675530</v>
      </c>
      <c r="D42" s="41">
        <v>316090</v>
      </c>
      <c r="E42" s="41">
        <v>73520</v>
      </c>
      <c r="F42" s="41">
        <v>68940</v>
      </c>
      <c r="G42" s="41">
        <v>64825</v>
      </c>
      <c r="H42" s="41">
        <v>58705</v>
      </c>
      <c r="I42" s="41">
        <v>50100</v>
      </c>
      <c r="J42" s="41">
        <v>358815</v>
      </c>
      <c r="K42" s="41">
        <v>81840</v>
      </c>
      <c r="L42" s="41">
        <v>98090</v>
      </c>
      <c r="M42" s="41">
        <v>72370</v>
      </c>
      <c r="N42" s="41">
        <v>56730</v>
      </c>
      <c r="O42" s="41">
        <v>49790</v>
      </c>
      <c r="P42" s="41">
        <v>107310</v>
      </c>
      <c r="Q42" s="41">
        <v>169330</v>
      </c>
      <c r="R42" s="41">
        <v>121445</v>
      </c>
      <c r="S42" s="41">
        <v>31910</v>
      </c>
      <c r="T42" s="41">
        <v>511790</v>
      </c>
      <c r="U42" s="41">
        <v>75630</v>
      </c>
      <c r="V42" s="41">
        <v>88105</v>
      </c>
      <c r="W42" s="41">
        <v>123280</v>
      </c>
      <c r="X42" s="41">
        <v>92365</v>
      </c>
      <c r="Y42" s="41">
        <v>231380</v>
      </c>
      <c r="Z42" s="41">
        <v>109145</v>
      </c>
      <c r="AA42" s="41">
        <v>333585</v>
      </c>
      <c r="AB42" s="41">
        <v>268315</v>
      </c>
      <c r="AC42" s="41">
        <v>137540</v>
      </c>
      <c r="AD42" s="41">
        <v>138250</v>
      </c>
      <c r="AE42" s="41">
        <v>131420</v>
      </c>
    </row>
    <row r="43" spans="2:31" x14ac:dyDescent="0.25">
      <c r="B43" s="38">
        <v>45747</v>
      </c>
      <c r="C43" s="41">
        <v>684565</v>
      </c>
      <c r="D43" s="41">
        <v>320765</v>
      </c>
      <c r="E43" s="41">
        <v>74030</v>
      </c>
      <c r="F43" s="41">
        <v>70010</v>
      </c>
      <c r="G43" s="41">
        <v>66095</v>
      </c>
      <c r="H43" s="41">
        <v>59545</v>
      </c>
      <c r="I43" s="41">
        <v>51085</v>
      </c>
      <c r="J43" s="41">
        <v>363160</v>
      </c>
      <c r="K43" s="41">
        <v>82880</v>
      </c>
      <c r="L43" s="41">
        <v>99285</v>
      </c>
      <c r="M43" s="41">
        <v>73000</v>
      </c>
      <c r="N43" s="41">
        <v>57320</v>
      </c>
      <c r="O43" s="41">
        <v>50670</v>
      </c>
      <c r="P43" s="41">
        <v>108425</v>
      </c>
      <c r="Q43" s="41">
        <v>171990</v>
      </c>
      <c r="R43" s="41">
        <v>123475</v>
      </c>
      <c r="S43" s="41">
        <v>32250</v>
      </c>
      <c r="T43" s="41">
        <v>518850</v>
      </c>
      <c r="U43" s="41">
        <v>76915</v>
      </c>
      <c r="V43" s="41">
        <v>88795</v>
      </c>
      <c r="W43" s="41">
        <v>125760</v>
      </c>
      <c r="X43" s="41">
        <v>94345</v>
      </c>
      <c r="Y43" s="41">
        <v>233640</v>
      </c>
      <c r="Z43" s="41">
        <v>110625</v>
      </c>
      <c r="AA43" s="41">
        <v>338875</v>
      </c>
      <c r="AB43" s="41">
        <v>271345</v>
      </c>
      <c r="AC43" s="41">
        <v>140340</v>
      </c>
      <c r="AD43" s="41">
        <v>137350</v>
      </c>
      <c r="AE43" s="41">
        <v>135530</v>
      </c>
    </row>
    <row r="44" spans="2:31" x14ac:dyDescent="0.25">
      <c r="B44" s="38">
        <v>45777</v>
      </c>
      <c r="C44" s="41">
        <v>689350</v>
      </c>
      <c r="D44" s="41">
        <v>322230</v>
      </c>
      <c r="E44" s="41">
        <v>74265</v>
      </c>
      <c r="F44" s="41">
        <v>70075</v>
      </c>
      <c r="G44" s="41">
        <v>66575</v>
      </c>
      <c r="H44" s="41">
        <v>59940</v>
      </c>
      <c r="I44" s="41">
        <v>51375</v>
      </c>
      <c r="J44" s="41">
        <v>366480</v>
      </c>
      <c r="K44" s="41">
        <v>83555</v>
      </c>
      <c r="L44" s="41">
        <v>100045</v>
      </c>
      <c r="M44" s="41">
        <v>73710</v>
      </c>
      <c r="N44" s="41">
        <v>57940</v>
      </c>
      <c r="O44" s="41">
        <v>51235</v>
      </c>
      <c r="P44" s="41">
        <v>109240</v>
      </c>
      <c r="Q44" s="41">
        <v>173820</v>
      </c>
      <c r="R44" s="41">
        <v>124350</v>
      </c>
      <c r="S44" s="41">
        <v>32595</v>
      </c>
      <c r="T44" s="41">
        <v>522945</v>
      </c>
      <c r="U44" s="41">
        <v>78265</v>
      </c>
      <c r="V44" s="41">
        <v>88145</v>
      </c>
      <c r="W44" s="41">
        <v>127560</v>
      </c>
      <c r="X44" s="41">
        <v>94875</v>
      </c>
      <c r="Y44" s="41">
        <v>235095</v>
      </c>
      <c r="Z44" s="41">
        <v>111820</v>
      </c>
      <c r="AA44" s="41">
        <v>341435</v>
      </c>
      <c r="AB44" s="41">
        <v>272035</v>
      </c>
      <c r="AC44" s="41">
        <v>144220</v>
      </c>
      <c r="AD44" s="41">
        <v>129030</v>
      </c>
      <c r="AE44" s="41">
        <v>144070</v>
      </c>
    </row>
    <row r="45" spans="2:31" x14ac:dyDescent="0.25">
      <c r="B45" s="38">
        <v>45808</v>
      </c>
      <c r="C45" s="41">
        <v>699105</v>
      </c>
      <c r="D45" s="41">
        <v>326030</v>
      </c>
      <c r="E45" s="41">
        <v>75130</v>
      </c>
      <c r="F45" s="41">
        <v>70975</v>
      </c>
      <c r="G45" s="41">
        <v>67315</v>
      </c>
      <c r="H45" s="41">
        <v>60690</v>
      </c>
      <c r="I45" s="41">
        <v>51920</v>
      </c>
      <c r="J45" s="41">
        <v>372410</v>
      </c>
      <c r="K45" s="41">
        <v>84715</v>
      </c>
      <c r="L45" s="41">
        <v>101775</v>
      </c>
      <c r="M45" s="41">
        <v>74850</v>
      </c>
      <c r="N45" s="41">
        <v>59100</v>
      </c>
      <c r="O45" s="41">
        <v>51965</v>
      </c>
      <c r="P45" s="41">
        <v>110685</v>
      </c>
      <c r="Q45" s="41">
        <v>176585</v>
      </c>
      <c r="R45" s="41">
        <v>126635</v>
      </c>
      <c r="S45" s="41">
        <v>33350</v>
      </c>
      <c r="T45" s="41">
        <v>530135</v>
      </c>
      <c r="U45" s="41">
        <v>79840</v>
      </c>
      <c r="V45" s="41">
        <v>89130</v>
      </c>
      <c r="W45" s="41">
        <v>129865</v>
      </c>
      <c r="X45" s="41">
        <v>95805</v>
      </c>
      <c r="Y45" s="41">
        <v>238410</v>
      </c>
      <c r="Z45" s="41">
        <v>113345</v>
      </c>
      <c r="AA45" s="41">
        <v>346515</v>
      </c>
      <c r="AB45" s="41">
        <v>274900</v>
      </c>
      <c r="AC45" s="41">
        <v>147665</v>
      </c>
      <c r="AD45" s="41">
        <v>129520</v>
      </c>
      <c r="AE45" s="41">
        <v>147020</v>
      </c>
    </row>
    <row r="46" spans="2:31" x14ac:dyDescent="0.25">
      <c r="B46" s="38">
        <v>45838</v>
      </c>
      <c r="C46" s="41">
        <v>697900</v>
      </c>
      <c r="D46" s="41">
        <v>325485</v>
      </c>
      <c r="E46" s="41">
        <v>75015</v>
      </c>
      <c r="F46" s="41">
        <v>71040</v>
      </c>
      <c r="G46" s="41">
        <v>67130</v>
      </c>
      <c r="H46" s="41">
        <v>60450</v>
      </c>
      <c r="I46" s="41">
        <v>51850</v>
      </c>
      <c r="J46" s="41">
        <v>371720</v>
      </c>
      <c r="K46" s="41">
        <v>84440</v>
      </c>
      <c r="L46" s="41">
        <v>101470</v>
      </c>
      <c r="M46" s="41">
        <v>74805</v>
      </c>
      <c r="N46" s="41">
        <v>58995</v>
      </c>
      <c r="O46" s="41">
        <v>52010</v>
      </c>
      <c r="P46" s="41">
        <v>110550</v>
      </c>
      <c r="Q46" s="41">
        <v>177780</v>
      </c>
      <c r="R46" s="41">
        <v>126510</v>
      </c>
      <c r="S46" s="41">
        <v>33455</v>
      </c>
      <c r="T46" s="41">
        <v>529870</v>
      </c>
      <c r="U46" s="41">
        <v>79735</v>
      </c>
      <c r="V46" s="41">
        <v>88290</v>
      </c>
      <c r="W46" s="41">
        <v>131000</v>
      </c>
      <c r="X46" s="41">
        <v>95575</v>
      </c>
      <c r="Y46" s="41">
        <v>238215</v>
      </c>
      <c r="Z46" s="41">
        <v>112930</v>
      </c>
      <c r="AA46" s="41">
        <v>345970</v>
      </c>
      <c r="AB46" s="41">
        <v>269685</v>
      </c>
      <c r="AC46" s="41">
        <v>150150</v>
      </c>
      <c r="AD46" s="41">
        <v>131575</v>
      </c>
      <c r="AE46" s="41">
        <v>146490</v>
      </c>
    </row>
    <row r="47" spans="2:31" x14ac:dyDescent="0.25">
      <c r="B47" s="38">
        <v>45869</v>
      </c>
      <c r="C47" s="41">
        <v>699080</v>
      </c>
      <c r="D47" s="41">
        <v>325815</v>
      </c>
      <c r="E47" s="41">
        <v>74710</v>
      </c>
      <c r="F47" s="41">
        <v>71180</v>
      </c>
      <c r="G47" s="41">
        <v>67280</v>
      </c>
      <c r="H47" s="41">
        <v>60455</v>
      </c>
      <c r="I47" s="41">
        <v>52185</v>
      </c>
      <c r="J47" s="41">
        <v>372565</v>
      </c>
      <c r="K47" s="41">
        <v>84475</v>
      </c>
      <c r="L47" s="41">
        <v>101440</v>
      </c>
      <c r="M47" s="41">
        <v>75095</v>
      </c>
      <c r="N47" s="41">
        <v>59230</v>
      </c>
      <c r="O47" s="41">
        <v>52330</v>
      </c>
      <c r="P47" s="41">
        <v>110575</v>
      </c>
      <c r="Q47" s="41">
        <v>178895</v>
      </c>
      <c r="R47" s="41">
        <v>126950</v>
      </c>
      <c r="S47" s="41">
        <v>33590</v>
      </c>
      <c r="T47" s="41">
        <v>529810</v>
      </c>
      <c r="U47" s="41">
        <v>79075</v>
      </c>
      <c r="V47" s="41">
        <v>90195</v>
      </c>
      <c r="W47" s="41">
        <v>131790</v>
      </c>
      <c r="X47" s="41">
        <v>95375</v>
      </c>
      <c r="Y47" s="41">
        <v>238090</v>
      </c>
      <c r="Z47" s="41">
        <v>112490</v>
      </c>
      <c r="AA47" s="41">
        <v>347730</v>
      </c>
      <c r="AB47" s="41">
        <v>267970</v>
      </c>
      <c r="AC47" s="41">
        <v>152185</v>
      </c>
      <c r="AD47" s="41">
        <v>133050</v>
      </c>
      <c r="AE47" s="41">
        <v>145880</v>
      </c>
    </row>
    <row r="48" spans="2:31" x14ac:dyDescent="0.25">
      <c r="B48" s="38">
        <v>45900</v>
      </c>
      <c r="C48" s="41">
        <v>694240</v>
      </c>
      <c r="D48" s="41">
        <v>323085</v>
      </c>
      <c r="E48" s="41">
        <v>73655</v>
      </c>
      <c r="F48" s="41">
        <v>70620</v>
      </c>
      <c r="G48" s="41">
        <v>66755</v>
      </c>
      <c r="H48" s="41">
        <v>60120</v>
      </c>
      <c r="I48" s="41">
        <v>51935</v>
      </c>
      <c r="J48" s="41">
        <v>370450</v>
      </c>
      <c r="K48" s="41">
        <v>83445</v>
      </c>
      <c r="L48" s="41">
        <v>100795</v>
      </c>
      <c r="M48" s="41">
        <v>74880</v>
      </c>
      <c r="N48" s="41">
        <v>59040</v>
      </c>
      <c r="O48" s="41">
        <v>52285</v>
      </c>
      <c r="P48" s="41">
        <v>110410</v>
      </c>
      <c r="Q48" s="41">
        <v>179100</v>
      </c>
      <c r="R48" s="41">
        <v>125855</v>
      </c>
      <c r="S48" s="41">
        <v>33495</v>
      </c>
      <c r="T48" s="41">
        <v>529635</v>
      </c>
      <c r="U48" s="41">
        <v>78425</v>
      </c>
      <c r="V48" s="41">
        <v>86180</v>
      </c>
      <c r="W48" s="41">
        <v>131560</v>
      </c>
      <c r="X48" s="41">
        <v>95000</v>
      </c>
      <c r="Y48" s="41">
        <v>236990</v>
      </c>
      <c r="Z48" s="41">
        <v>111325</v>
      </c>
      <c r="AA48" s="41">
        <v>345185</v>
      </c>
      <c r="AB48" s="41">
        <v>262215</v>
      </c>
      <c r="AC48" s="41">
        <v>151565</v>
      </c>
      <c r="AD48" s="41">
        <v>135040</v>
      </c>
      <c r="AE48" s="41">
        <v>145415</v>
      </c>
    </row>
    <row r="49" spans="2:31" x14ac:dyDescent="0.25">
      <c r="B49" s="38">
        <v>45930</v>
      </c>
      <c r="C49" s="41">
        <v>697255</v>
      </c>
      <c r="D49" s="41">
        <v>324925</v>
      </c>
      <c r="E49" s="41">
        <v>73845</v>
      </c>
      <c r="F49" s="41">
        <v>70905</v>
      </c>
      <c r="G49" s="41">
        <v>67295</v>
      </c>
      <c r="H49" s="41">
        <v>60425</v>
      </c>
      <c r="I49" s="41">
        <v>52460</v>
      </c>
      <c r="J49" s="41">
        <v>371595</v>
      </c>
      <c r="K49" s="41">
        <v>83245</v>
      </c>
      <c r="L49" s="41">
        <v>101200</v>
      </c>
      <c r="M49" s="41">
        <v>75290</v>
      </c>
      <c r="N49" s="41">
        <v>59125</v>
      </c>
      <c r="O49" s="41">
        <v>52740</v>
      </c>
      <c r="P49" s="41">
        <v>110760</v>
      </c>
      <c r="Q49" s="41">
        <v>180245</v>
      </c>
      <c r="R49" s="41">
        <v>126710</v>
      </c>
      <c r="S49" s="41">
        <v>33830</v>
      </c>
      <c r="T49" s="41">
        <v>531060</v>
      </c>
      <c r="U49" s="41">
        <v>78400</v>
      </c>
      <c r="V49" s="41">
        <v>87795</v>
      </c>
      <c r="W49" s="41">
        <v>132295</v>
      </c>
      <c r="X49" s="41">
        <v>95395</v>
      </c>
      <c r="Y49" s="41">
        <v>238105</v>
      </c>
      <c r="Z49" s="41">
        <v>111620</v>
      </c>
      <c r="AA49" s="41">
        <v>346840</v>
      </c>
      <c r="AB49" s="41">
        <v>262230</v>
      </c>
      <c r="AC49" s="41">
        <v>151870</v>
      </c>
      <c r="AD49" s="41">
        <v>135930</v>
      </c>
      <c r="AE49" s="41">
        <v>147225</v>
      </c>
    </row>
    <row r="50" spans="2:31" x14ac:dyDescent="0.25">
      <c r="B50" s="38">
        <v>45961</v>
      </c>
      <c r="C50" s="41">
        <v>700390</v>
      </c>
      <c r="D50" s="41">
        <v>326905</v>
      </c>
      <c r="E50" s="41">
        <v>74025</v>
      </c>
      <c r="F50" s="41">
        <v>71340</v>
      </c>
      <c r="G50" s="41">
        <v>67700</v>
      </c>
      <c r="H50" s="41">
        <v>60775</v>
      </c>
      <c r="I50" s="41">
        <v>53060</v>
      </c>
      <c r="J50" s="41">
        <v>372720</v>
      </c>
      <c r="K50" s="41">
        <v>82975</v>
      </c>
      <c r="L50" s="41">
        <v>101610</v>
      </c>
      <c r="M50" s="41">
        <v>75560</v>
      </c>
      <c r="N50" s="41">
        <v>59430</v>
      </c>
      <c r="O50" s="41">
        <v>53145</v>
      </c>
      <c r="P50" s="41">
        <v>111360</v>
      </c>
      <c r="Q50" s="41">
        <v>182610</v>
      </c>
      <c r="R50" s="41">
        <v>127435</v>
      </c>
      <c r="S50" s="41">
        <v>34015</v>
      </c>
      <c r="T50" s="41">
        <v>534105</v>
      </c>
      <c r="U50" s="41">
        <v>78425</v>
      </c>
      <c r="V50" s="41">
        <v>87855</v>
      </c>
      <c r="W50" s="41">
        <v>134255</v>
      </c>
      <c r="X50" s="41">
        <v>95760</v>
      </c>
      <c r="Y50" s="41">
        <v>239070</v>
      </c>
      <c r="Z50" s="41">
        <v>111995</v>
      </c>
      <c r="AA50" s="41">
        <v>348650</v>
      </c>
      <c r="AB50" s="41">
        <v>261355</v>
      </c>
      <c r="AC50" s="41">
        <v>152410</v>
      </c>
      <c r="AD50" s="41">
        <v>139335</v>
      </c>
      <c r="AE50" s="41">
        <v>147290</v>
      </c>
    </row>
    <row r="51" spans="2:31" x14ac:dyDescent="0.25">
      <c r="B51" s="38">
        <v>45991</v>
      </c>
      <c r="C51" s="41">
        <v>698380</v>
      </c>
      <c r="D51" s="41">
        <v>326220</v>
      </c>
      <c r="E51" s="41">
        <v>75750</v>
      </c>
      <c r="F51" s="41">
        <v>71790</v>
      </c>
      <c r="G51" s="41">
        <v>67235</v>
      </c>
      <c r="H51" s="41">
        <v>59910</v>
      </c>
      <c r="I51" s="41">
        <v>51530</v>
      </c>
      <c r="J51" s="41">
        <v>371390</v>
      </c>
      <c r="K51" s="41">
        <v>83620</v>
      </c>
      <c r="L51" s="41">
        <v>101765</v>
      </c>
      <c r="M51" s="41">
        <v>75265</v>
      </c>
      <c r="N51" s="41">
        <v>58840</v>
      </c>
      <c r="O51" s="41">
        <v>51905</v>
      </c>
      <c r="P51" s="41">
        <v>111410</v>
      </c>
      <c r="Q51" s="41">
        <v>176365</v>
      </c>
      <c r="R51" s="41">
        <v>126790</v>
      </c>
      <c r="S51" s="41">
        <v>33955</v>
      </c>
      <c r="T51" s="41">
        <v>531735</v>
      </c>
      <c r="U51" s="41">
        <v>78820</v>
      </c>
      <c r="V51" s="41">
        <v>87825</v>
      </c>
      <c r="W51" s="41">
        <v>127545</v>
      </c>
      <c r="X51" s="41">
        <v>94685</v>
      </c>
      <c r="Y51" s="41">
        <v>236595</v>
      </c>
      <c r="Z51" s="41">
        <v>111805</v>
      </c>
      <c r="AA51" s="41">
        <v>349310</v>
      </c>
      <c r="AB51" s="41">
        <v>262015</v>
      </c>
      <c r="AC51" s="41">
        <v>150895</v>
      </c>
      <c r="AD51" s="41">
        <v>141480</v>
      </c>
      <c r="AE51" s="41">
        <v>143990</v>
      </c>
    </row>
    <row r="52" spans="2:31" x14ac:dyDescent="0.25">
      <c r="B52" s="38">
        <v>46022</v>
      </c>
      <c r="C52" s="41">
        <v>699980</v>
      </c>
      <c r="D52" s="41">
        <v>328505</v>
      </c>
      <c r="E52" s="41">
        <v>76940</v>
      </c>
      <c r="F52" s="41">
        <v>72600</v>
      </c>
      <c r="G52" s="41">
        <v>67245</v>
      </c>
      <c r="H52" s="41">
        <v>60005</v>
      </c>
      <c r="I52" s="41">
        <v>51720</v>
      </c>
      <c r="J52" s="41">
        <v>370680</v>
      </c>
      <c r="K52" s="41">
        <v>83260</v>
      </c>
      <c r="L52" s="41">
        <v>101625</v>
      </c>
      <c r="M52" s="41">
        <v>75125</v>
      </c>
      <c r="N52" s="41">
        <v>58710</v>
      </c>
      <c r="O52" s="41">
        <v>51960</v>
      </c>
      <c r="P52" s="41">
        <v>111445</v>
      </c>
      <c r="Q52" s="41">
        <v>175685</v>
      </c>
      <c r="R52" s="41">
        <v>126955</v>
      </c>
      <c r="S52" s="41">
        <v>33835</v>
      </c>
      <c r="T52" s="41">
        <v>533920</v>
      </c>
      <c r="U52" s="41">
        <v>78035</v>
      </c>
      <c r="V52" s="41">
        <v>88025</v>
      </c>
      <c r="W52" s="41">
        <v>127365</v>
      </c>
      <c r="X52" s="41">
        <v>94420</v>
      </c>
      <c r="Y52" s="41">
        <v>235495</v>
      </c>
      <c r="Z52" s="41">
        <v>111705</v>
      </c>
      <c r="AA52" s="41">
        <v>352105</v>
      </c>
      <c r="AB52" s="41">
        <v>261490</v>
      </c>
      <c r="AC52" s="41">
        <v>151190</v>
      </c>
      <c r="AD52" s="41">
        <v>144035</v>
      </c>
      <c r="AE52" s="41">
        <v>143270</v>
      </c>
    </row>
    <row r="53" spans="2:31" x14ac:dyDescent="0.25">
      <c r="B53" s="79" t="s">
        <v>128</v>
      </c>
      <c r="C53" s="79"/>
      <c r="D53" s="79"/>
      <c r="E53" s="79"/>
      <c r="F53" s="79"/>
      <c r="G53" s="79"/>
    </row>
    <row r="54" spans="2:31" x14ac:dyDescent="0.25">
      <c r="B54" s="79"/>
      <c r="C54" s="79"/>
      <c r="D54" s="79"/>
      <c r="E54" s="79"/>
      <c r="F54" s="79"/>
      <c r="G54" s="79"/>
    </row>
    <row r="55" spans="2:31" x14ac:dyDescent="0.25">
      <c r="B55" s="79"/>
      <c r="C55" s="79"/>
      <c r="D55" s="79"/>
      <c r="E55" s="79"/>
      <c r="F55" s="79"/>
      <c r="G55" s="79"/>
    </row>
    <row r="56" spans="2:31" ht="45.6" customHeight="1" x14ac:dyDescent="0.25">
      <c r="B56" s="79"/>
      <c r="C56" s="79"/>
      <c r="D56" s="79"/>
      <c r="E56" s="79"/>
      <c r="F56" s="79"/>
      <c r="G56" s="79"/>
    </row>
    <row r="57" spans="2:31" s="9" customFormat="1" ht="15.95" customHeight="1" x14ac:dyDescent="0.25">
      <c r="B57" s="53"/>
      <c r="C57" s="53"/>
      <c r="D57" s="53"/>
    </row>
    <row r="58" spans="2:31" x14ac:dyDescent="0.25">
      <c r="B58" s="9"/>
    </row>
    <row r="59" spans="2:31" x14ac:dyDescent="0.25">
      <c r="B59" s="9"/>
    </row>
    <row r="60" spans="2:31" x14ac:dyDescent="0.25">
      <c r="B60" s="9"/>
    </row>
    <row r="61" spans="2:31" x14ac:dyDescent="0.25">
      <c r="B61" s="9"/>
    </row>
    <row r="62" spans="2:31" ht="18.75" x14ac:dyDescent="0.25">
      <c r="B62" s="14" t="s">
        <v>6</v>
      </c>
      <c r="C62" s="14"/>
      <c r="D62" s="14"/>
      <c r="E62" s="14"/>
      <c r="F62" s="14"/>
      <c r="G62" s="14"/>
      <c r="H62" s="14"/>
    </row>
    <row r="63" spans="2:31" s="15" customFormat="1" ht="30.75" customHeight="1" x14ac:dyDescent="0.25">
      <c r="B63" s="81" t="s">
        <v>7</v>
      </c>
      <c r="C63" s="81"/>
      <c r="D63" s="81"/>
      <c r="E63" s="81"/>
      <c r="F63" s="81"/>
      <c r="G63" s="81"/>
    </row>
    <row r="64" spans="2:31" s="15" customFormat="1" ht="15" customHeight="1" x14ac:dyDescent="0.25">
      <c r="B64" s="52" t="s">
        <v>8</v>
      </c>
      <c r="C64" s="52"/>
      <c r="D64" s="52"/>
    </row>
    <row r="65" spans="2:9" x14ac:dyDescent="0.25">
      <c r="B65" s="3"/>
      <c r="C65" s="17"/>
      <c r="D65" s="17"/>
      <c r="E65" s="17"/>
      <c r="F65" s="17"/>
      <c r="G65" s="17"/>
      <c r="H65" s="17"/>
    </row>
    <row r="66" spans="2:9" x14ac:dyDescent="0.25">
      <c r="B66" s="4" t="s">
        <v>9</v>
      </c>
      <c r="C66" s="17"/>
      <c r="D66" s="17"/>
      <c r="E66" s="17"/>
      <c r="F66" s="17"/>
      <c r="G66" s="17"/>
      <c r="H66" s="17"/>
    </row>
    <row r="67" spans="2:9" x14ac:dyDescent="0.25">
      <c r="B67" s="8" t="s">
        <v>10</v>
      </c>
      <c r="D67" s="5"/>
      <c r="H67" s="18"/>
      <c r="I67" s="18"/>
    </row>
    <row r="68" spans="2:9" x14ac:dyDescent="0.25">
      <c r="B68" s="19" t="s">
        <v>11</v>
      </c>
      <c r="D68" s="5"/>
      <c r="H68" s="18"/>
      <c r="I68" s="18"/>
    </row>
    <row r="69" spans="2:9" x14ac:dyDescent="0.25">
      <c r="B69" s="8" t="s">
        <v>12</v>
      </c>
      <c r="C69" s="6"/>
      <c r="E69" s="6"/>
      <c r="F69" s="6"/>
      <c r="G69" s="6"/>
    </row>
    <row r="70" spans="2:9" x14ac:dyDescent="0.25">
      <c r="B70" s="7" t="s">
        <v>13</v>
      </c>
    </row>
    <row r="71" spans="2:9" x14ac:dyDescent="0.25">
      <c r="B71" s="7"/>
    </row>
    <row r="72" spans="2:9" x14ac:dyDescent="0.25">
      <c r="B72" s="20" t="s">
        <v>14</v>
      </c>
    </row>
  </sheetData>
  <mergeCells count="6">
    <mergeCell ref="B64:D64"/>
    <mergeCell ref="B53:G56"/>
    <mergeCell ref="B8:H8"/>
    <mergeCell ref="B7:M7"/>
    <mergeCell ref="B57:D57"/>
    <mergeCell ref="B63:G63"/>
  </mergeCells>
  <phoneticPr fontId="3" type="noConversion"/>
  <conditionalFormatting sqref="B57:B101">
    <cfRule type="cellIs" dxfId="2" priority="2" operator="between">
      <formula>1</formula>
      <formula>9</formula>
    </cfRule>
  </conditionalFormatting>
  <hyperlinks>
    <hyperlink ref="B72" r:id="rId1" xr:uid="{72A290C9-C19B-42D8-BB59-7AB011922D46}"/>
    <hyperlink ref="B64:D64" r:id="rId2" display="www.dewr.gov.au " xr:uid="{FFF6D335-C8DF-4148-9B51-89EB8C9AAEB0}"/>
    <hyperlink ref="B70" r:id="rId3" xr:uid="{C3CA9E3C-07CE-49BD-8CA9-DF7161E05A79}"/>
    <hyperlink ref="B68" r:id="rId4" display="Employmentservicesdatarequests@dewr.gov.au" xr:uid="{8E7E7A3C-605B-4647-9066-31E772FB7B41}"/>
  </hyperlinks>
  <pageMargins left="0.47244094488188981" right="0.47244094488188981" top="0.47244094488188981" bottom="0.47244094488188981" header="0.31496062992125984" footer="0.31496062992125984"/>
  <pageSetup paperSize="8" scale="53" orientation="landscape" r:id="rId5"/>
  <colBreaks count="1" manualBreakCount="1">
    <brk id="15" max="1048575" man="1"/>
  </colBreaks>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sheetPr>
    <pageSetUpPr fitToPage="1"/>
  </sheetPr>
  <dimension ref="B7:AE76"/>
  <sheetViews>
    <sheetView showGridLines="0" zoomScaleNormal="100" workbookViewId="0"/>
  </sheetViews>
  <sheetFormatPr defaultColWidth="18" defaultRowHeight="15" x14ac:dyDescent="0.25"/>
  <cols>
    <col min="1" max="1" width="3.42578125" style="8" customWidth="1"/>
    <col min="2" max="2" width="18" style="8"/>
    <col min="3" max="3" width="11" style="8" customWidth="1"/>
    <col min="4" max="15" width="9.7109375" style="8" customWidth="1"/>
    <col min="16" max="16" width="11.7109375" style="8" customWidth="1"/>
    <col min="17" max="17" width="9.7109375" style="8" customWidth="1"/>
    <col min="18" max="18" width="12.28515625" style="8" customWidth="1"/>
    <col min="19" max="19" width="9.7109375" style="8" customWidth="1"/>
    <col min="20" max="22" width="12.7109375" style="8" customWidth="1"/>
    <col min="23" max="23" width="11.7109375" style="8" customWidth="1"/>
    <col min="24" max="24" width="9.85546875" style="8" customWidth="1"/>
    <col min="25" max="26" width="11.7109375" style="8" customWidth="1"/>
    <col min="27" max="27" width="12.5703125" style="8" customWidth="1"/>
    <col min="28" max="16384" width="18" style="8"/>
  </cols>
  <sheetData>
    <row r="7" spans="2:31" ht="23.25" x14ac:dyDescent="0.25">
      <c r="B7" s="80" t="s">
        <v>0</v>
      </c>
      <c r="C7" s="80"/>
      <c r="D7" s="80"/>
      <c r="E7" s="80"/>
      <c r="F7" s="80"/>
      <c r="G7" s="80"/>
      <c r="H7" s="80"/>
      <c r="I7" s="80"/>
      <c r="J7" s="80"/>
      <c r="K7" s="80"/>
      <c r="L7" s="80"/>
      <c r="M7" s="80"/>
    </row>
    <row r="8" spans="2:31" ht="15.75" x14ac:dyDescent="0.25">
      <c r="B8" s="56" t="str">
        <f>Contents!B8</f>
        <v>For the Period 1 October 2022 to 31 December 2025</v>
      </c>
      <c r="C8" s="56"/>
      <c r="D8" s="56"/>
      <c r="E8" s="56"/>
      <c r="F8" s="56"/>
      <c r="G8" s="56"/>
      <c r="H8" s="56"/>
    </row>
    <row r="10" spans="2:31" ht="15.2" customHeight="1" x14ac:dyDescent="0.25">
      <c r="B10" s="42" t="s">
        <v>3</v>
      </c>
    </row>
    <row r="11" spans="2:31" x14ac:dyDescent="0.25">
      <c r="B11" s="43" t="s">
        <v>103</v>
      </c>
    </row>
    <row r="12" spans="2:31" x14ac:dyDescent="0.25">
      <c r="B12" s="43"/>
    </row>
    <row r="13" spans="2:31" ht="60" x14ac:dyDescent="0.25">
      <c r="B13" s="1" t="s">
        <v>104</v>
      </c>
      <c r="C13" s="1" t="s">
        <v>105</v>
      </c>
      <c r="D13" s="1" t="s">
        <v>68</v>
      </c>
      <c r="E13" s="1" t="s">
        <v>129</v>
      </c>
      <c r="F13" s="1" t="s">
        <v>130</v>
      </c>
      <c r="G13" s="1" t="s">
        <v>131</v>
      </c>
      <c r="H13" s="1" t="s">
        <v>132</v>
      </c>
      <c r="I13" s="1" t="s">
        <v>133</v>
      </c>
      <c r="J13" s="1" t="s">
        <v>71</v>
      </c>
      <c r="K13" s="1" t="s">
        <v>134</v>
      </c>
      <c r="L13" s="1" t="s">
        <v>135</v>
      </c>
      <c r="M13" s="1" t="s">
        <v>136</v>
      </c>
      <c r="N13" s="1" t="s">
        <v>137</v>
      </c>
      <c r="O13" s="1" t="s">
        <v>138</v>
      </c>
      <c r="P13" s="1" t="s">
        <v>76</v>
      </c>
      <c r="Q13" s="1" t="s">
        <v>116</v>
      </c>
      <c r="R13" s="1" t="s">
        <v>117</v>
      </c>
      <c r="S13" s="1" t="s">
        <v>97</v>
      </c>
      <c r="T13" s="1" t="s">
        <v>118</v>
      </c>
      <c r="U13" s="1" t="s">
        <v>119</v>
      </c>
      <c r="V13" s="1" t="s">
        <v>120</v>
      </c>
      <c r="W13" s="1" t="s">
        <v>94</v>
      </c>
      <c r="X13" s="1" t="s">
        <v>82</v>
      </c>
      <c r="Y13" s="1" t="s">
        <v>139</v>
      </c>
      <c r="Z13" s="1" t="s">
        <v>122</v>
      </c>
      <c r="AA13" s="1" t="s">
        <v>123</v>
      </c>
      <c r="AB13" s="9"/>
      <c r="AC13" s="9"/>
      <c r="AD13" s="9"/>
      <c r="AE13" s="9"/>
    </row>
    <row r="14" spans="2:31" x14ac:dyDescent="0.25">
      <c r="B14" s="38">
        <v>44865</v>
      </c>
      <c r="C14" s="39">
        <v>484200</v>
      </c>
      <c r="D14" s="39">
        <v>256745</v>
      </c>
      <c r="E14" s="39">
        <v>25660</v>
      </c>
      <c r="F14" s="39">
        <v>45265</v>
      </c>
      <c r="G14" s="39">
        <v>61795</v>
      </c>
      <c r="H14" s="39">
        <v>59130</v>
      </c>
      <c r="I14" s="39">
        <v>64895</v>
      </c>
      <c r="J14" s="39">
        <v>227455</v>
      </c>
      <c r="K14" s="39">
        <v>29940</v>
      </c>
      <c r="L14" s="39">
        <v>56000</v>
      </c>
      <c r="M14" s="39">
        <v>49655</v>
      </c>
      <c r="N14" s="39">
        <v>42785</v>
      </c>
      <c r="O14" s="39">
        <v>49075</v>
      </c>
      <c r="P14" s="39">
        <v>71685</v>
      </c>
      <c r="Q14" s="39">
        <v>162730</v>
      </c>
      <c r="R14" s="39">
        <v>96275</v>
      </c>
      <c r="S14" s="39">
        <v>25625</v>
      </c>
      <c r="T14" s="39">
        <v>428280</v>
      </c>
      <c r="U14" s="39">
        <v>27780</v>
      </c>
      <c r="V14" s="39">
        <v>28140</v>
      </c>
      <c r="W14" s="39">
        <v>114900</v>
      </c>
      <c r="X14" s="39">
        <v>97770</v>
      </c>
      <c r="Y14" s="39">
        <v>200155</v>
      </c>
      <c r="Z14" s="39">
        <v>77670</v>
      </c>
      <c r="AA14" s="40">
        <v>203990</v>
      </c>
    </row>
    <row r="15" spans="2:31" x14ac:dyDescent="0.25">
      <c r="B15" s="38">
        <v>44895</v>
      </c>
      <c r="C15" s="39">
        <v>470725</v>
      </c>
      <c r="D15" s="39">
        <v>250685</v>
      </c>
      <c r="E15" s="39">
        <v>24085</v>
      </c>
      <c r="F15" s="39">
        <v>44095</v>
      </c>
      <c r="G15" s="39">
        <v>60760</v>
      </c>
      <c r="H15" s="39">
        <v>57950</v>
      </c>
      <c r="I15" s="39">
        <v>63800</v>
      </c>
      <c r="J15" s="39">
        <v>220040</v>
      </c>
      <c r="K15" s="39">
        <v>27945</v>
      </c>
      <c r="L15" s="39">
        <v>54265</v>
      </c>
      <c r="M15" s="39">
        <v>48275</v>
      </c>
      <c r="N15" s="39">
        <v>41715</v>
      </c>
      <c r="O15" s="39">
        <v>47840</v>
      </c>
      <c r="P15" s="39">
        <v>70360</v>
      </c>
      <c r="Q15" s="39">
        <v>159225</v>
      </c>
      <c r="R15" s="39">
        <v>93695</v>
      </c>
      <c r="S15" s="39">
        <v>24965</v>
      </c>
      <c r="T15" s="39">
        <v>416740</v>
      </c>
      <c r="U15" s="39">
        <v>25570</v>
      </c>
      <c r="V15" s="39">
        <v>28410</v>
      </c>
      <c r="W15" s="39">
        <v>113010</v>
      </c>
      <c r="X15" s="39">
        <v>95935</v>
      </c>
      <c r="Y15" s="39">
        <v>194315</v>
      </c>
      <c r="Z15" s="39">
        <v>74925</v>
      </c>
      <c r="AA15" s="40">
        <v>199385</v>
      </c>
    </row>
    <row r="16" spans="2:31" x14ac:dyDescent="0.25">
      <c r="B16" s="38">
        <v>44926</v>
      </c>
      <c r="C16" s="39">
        <v>460075</v>
      </c>
      <c r="D16" s="39">
        <v>245650</v>
      </c>
      <c r="E16" s="39">
        <v>22570</v>
      </c>
      <c r="F16" s="39">
        <v>43225</v>
      </c>
      <c r="G16" s="39">
        <v>59855</v>
      </c>
      <c r="H16" s="39">
        <v>57185</v>
      </c>
      <c r="I16" s="39">
        <v>62820</v>
      </c>
      <c r="J16" s="39">
        <v>214420</v>
      </c>
      <c r="K16" s="39">
        <v>26280</v>
      </c>
      <c r="L16" s="39">
        <v>53005</v>
      </c>
      <c r="M16" s="39">
        <v>47345</v>
      </c>
      <c r="N16" s="39">
        <v>40935</v>
      </c>
      <c r="O16" s="39">
        <v>46855</v>
      </c>
      <c r="P16" s="39">
        <v>69110</v>
      </c>
      <c r="Q16" s="39">
        <v>156330</v>
      </c>
      <c r="R16" s="39">
        <v>91445</v>
      </c>
      <c r="S16" s="39">
        <v>24410</v>
      </c>
      <c r="T16" s="39">
        <v>408870</v>
      </c>
      <c r="U16" s="39">
        <v>23575</v>
      </c>
      <c r="V16" s="39">
        <v>27630</v>
      </c>
      <c r="W16" s="39">
        <v>111140</v>
      </c>
      <c r="X16" s="39">
        <v>94080</v>
      </c>
      <c r="Y16" s="39">
        <v>189710</v>
      </c>
      <c r="Z16" s="39">
        <v>72660</v>
      </c>
      <c r="AA16" s="40">
        <v>195795</v>
      </c>
    </row>
    <row r="17" spans="2:27" x14ac:dyDescent="0.25">
      <c r="B17" s="38">
        <v>44957</v>
      </c>
      <c r="C17" s="39">
        <v>457970</v>
      </c>
      <c r="D17" s="39">
        <v>244525</v>
      </c>
      <c r="E17" s="39">
        <v>22110</v>
      </c>
      <c r="F17" s="39">
        <v>43120</v>
      </c>
      <c r="G17" s="39">
        <v>59770</v>
      </c>
      <c r="H17" s="39">
        <v>57140</v>
      </c>
      <c r="I17" s="39">
        <v>62385</v>
      </c>
      <c r="J17" s="39">
        <v>213435</v>
      </c>
      <c r="K17" s="39">
        <v>25935</v>
      </c>
      <c r="L17" s="39">
        <v>52845</v>
      </c>
      <c r="M17" s="39">
        <v>47320</v>
      </c>
      <c r="N17" s="39">
        <v>40940</v>
      </c>
      <c r="O17" s="39">
        <v>46400</v>
      </c>
      <c r="P17" s="39">
        <v>69530</v>
      </c>
      <c r="Q17" s="39">
        <v>155325</v>
      </c>
      <c r="R17" s="39">
        <v>90880</v>
      </c>
      <c r="S17" s="39">
        <v>24325</v>
      </c>
      <c r="T17" s="39">
        <v>407780</v>
      </c>
      <c r="U17" s="39">
        <v>23315</v>
      </c>
      <c r="V17" s="39">
        <v>26875</v>
      </c>
      <c r="W17" s="39">
        <v>110895</v>
      </c>
      <c r="X17" s="39">
        <v>93515</v>
      </c>
      <c r="Y17" s="39">
        <v>188805</v>
      </c>
      <c r="Z17" s="39">
        <v>71950</v>
      </c>
      <c r="AA17" s="40">
        <v>195470</v>
      </c>
    </row>
    <row r="18" spans="2:27" x14ac:dyDescent="0.25">
      <c r="B18" s="38">
        <v>44985</v>
      </c>
      <c r="C18" s="39">
        <v>457305</v>
      </c>
      <c r="D18" s="39">
        <v>244265</v>
      </c>
      <c r="E18" s="39">
        <v>21655</v>
      </c>
      <c r="F18" s="39">
        <v>43160</v>
      </c>
      <c r="G18" s="39">
        <v>59760</v>
      </c>
      <c r="H18" s="39">
        <v>57175</v>
      </c>
      <c r="I18" s="39">
        <v>62515</v>
      </c>
      <c r="J18" s="39">
        <v>213030</v>
      </c>
      <c r="K18" s="39">
        <v>25255</v>
      </c>
      <c r="L18" s="39">
        <v>52905</v>
      </c>
      <c r="M18" s="39">
        <v>47520</v>
      </c>
      <c r="N18" s="39">
        <v>41035</v>
      </c>
      <c r="O18" s="39">
        <v>46315</v>
      </c>
      <c r="P18" s="39">
        <v>70335</v>
      </c>
      <c r="Q18" s="39">
        <v>156570</v>
      </c>
      <c r="R18" s="39">
        <v>90490</v>
      </c>
      <c r="S18" s="39">
        <v>24275</v>
      </c>
      <c r="T18" s="39">
        <v>407270</v>
      </c>
      <c r="U18" s="39">
        <v>22775</v>
      </c>
      <c r="V18" s="39">
        <v>27260</v>
      </c>
      <c r="W18" s="39">
        <v>112485</v>
      </c>
      <c r="X18" s="39">
        <v>93345</v>
      </c>
      <c r="Y18" s="39">
        <v>188775</v>
      </c>
      <c r="Z18" s="39">
        <v>70925</v>
      </c>
      <c r="AA18" s="40">
        <v>195965</v>
      </c>
    </row>
    <row r="19" spans="2:27" x14ac:dyDescent="0.25">
      <c r="B19" s="38">
        <v>45016</v>
      </c>
      <c r="C19" s="39">
        <v>462365</v>
      </c>
      <c r="D19" s="39">
        <v>246010</v>
      </c>
      <c r="E19" s="39">
        <v>21810</v>
      </c>
      <c r="F19" s="39">
        <v>43750</v>
      </c>
      <c r="G19" s="39">
        <v>60135</v>
      </c>
      <c r="H19" s="39">
        <v>57520</v>
      </c>
      <c r="I19" s="39">
        <v>62795</v>
      </c>
      <c r="J19" s="39">
        <v>216340</v>
      </c>
      <c r="K19" s="39">
        <v>25705</v>
      </c>
      <c r="L19" s="39">
        <v>54310</v>
      </c>
      <c r="M19" s="39">
        <v>48430</v>
      </c>
      <c r="N19" s="39">
        <v>41540</v>
      </c>
      <c r="O19" s="39">
        <v>46350</v>
      </c>
      <c r="P19" s="39">
        <v>71270</v>
      </c>
      <c r="Q19" s="39">
        <v>157530</v>
      </c>
      <c r="R19" s="39">
        <v>91360</v>
      </c>
      <c r="S19" s="39">
        <v>24510</v>
      </c>
      <c r="T19" s="39">
        <v>412020</v>
      </c>
      <c r="U19" s="39">
        <v>22975</v>
      </c>
      <c r="V19" s="39">
        <v>27370</v>
      </c>
      <c r="W19" s="39">
        <v>113540</v>
      </c>
      <c r="X19" s="39">
        <v>92935</v>
      </c>
      <c r="Y19" s="39">
        <v>189265</v>
      </c>
      <c r="Z19" s="39">
        <v>71865</v>
      </c>
      <c r="AA19" s="40">
        <v>199745</v>
      </c>
    </row>
    <row r="20" spans="2:27" x14ac:dyDescent="0.25">
      <c r="B20" s="38">
        <v>45046</v>
      </c>
      <c r="C20" s="39">
        <v>459090</v>
      </c>
      <c r="D20" s="39">
        <v>244330</v>
      </c>
      <c r="E20" s="39">
        <v>21635</v>
      </c>
      <c r="F20" s="39">
        <v>43500</v>
      </c>
      <c r="G20" s="39">
        <v>59555</v>
      </c>
      <c r="H20" s="39">
        <v>57075</v>
      </c>
      <c r="I20" s="39">
        <v>62565</v>
      </c>
      <c r="J20" s="39">
        <v>214745</v>
      </c>
      <c r="K20" s="39">
        <v>25225</v>
      </c>
      <c r="L20" s="39">
        <v>53875</v>
      </c>
      <c r="M20" s="39">
        <v>48095</v>
      </c>
      <c r="N20" s="39">
        <v>41475</v>
      </c>
      <c r="O20" s="39">
        <v>46070</v>
      </c>
      <c r="P20" s="39">
        <v>70720</v>
      </c>
      <c r="Q20" s="39">
        <v>156720</v>
      </c>
      <c r="R20" s="39">
        <v>90600</v>
      </c>
      <c r="S20" s="39">
        <v>24370</v>
      </c>
      <c r="T20" s="39">
        <v>409430</v>
      </c>
      <c r="U20" s="39">
        <v>22565</v>
      </c>
      <c r="V20" s="39">
        <v>27095</v>
      </c>
      <c r="W20" s="39">
        <v>113295</v>
      </c>
      <c r="X20" s="39">
        <v>91995</v>
      </c>
      <c r="Y20" s="39">
        <v>186860</v>
      </c>
      <c r="Z20" s="39">
        <v>71315</v>
      </c>
      <c r="AA20" s="40">
        <v>199540</v>
      </c>
    </row>
    <row r="21" spans="2:27" x14ac:dyDescent="0.25">
      <c r="B21" s="38">
        <v>45077</v>
      </c>
      <c r="C21" s="39">
        <v>458710</v>
      </c>
      <c r="D21" s="39">
        <v>243750</v>
      </c>
      <c r="E21" s="39">
        <v>22315</v>
      </c>
      <c r="F21" s="39">
        <v>43480</v>
      </c>
      <c r="G21" s="39">
        <v>59250</v>
      </c>
      <c r="H21" s="39">
        <v>56555</v>
      </c>
      <c r="I21" s="39">
        <v>62150</v>
      </c>
      <c r="J21" s="39">
        <v>214940</v>
      </c>
      <c r="K21" s="39">
        <v>25940</v>
      </c>
      <c r="L21" s="39">
        <v>53945</v>
      </c>
      <c r="M21" s="39">
        <v>48020</v>
      </c>
      <c r="N21" s="39">
        <v>41265</v>
      </c>
      <c r="O21" s="39">
        <v>45765</v>
      </c>
      <c r="P21" s="39">
        <v>71335</v>
      </c>
      <c r="Q21" s="39">
        <v>156750</v>
      </c>
      <c r="R21" s="39">
        <v>90170</v>
      </c>
      <c r="S21" s="39">
        <v>24335</v>
      </c>
      <c r="T21" s="39">
        <v>406240</v>
      </c>
      <c r="U21" s="39">
        <v>23250</v>
      </c>
      <c r="V21" s="39">
        <v>29215</v>
      </c>
      <c r="W21" s="39">
        <v>112740</v>
      </c>
      <c r="X21" s="39">
        <v>91620</v>
      </c>
      <c r="Y21" s="39">
        <v>186630</v>
      </c>
      <c r="Z21" s="39">
        <v>70710</v>
      </c>
      <c r="AA21" s="40">
        <v>200135</v>
      </c>
    </row>
    <row r="22" spans="2:27" x14ac:dyDescent="0.25">
      <c r="B22" s="38">
        <v>45107</v>
      </c>
      <c r="C22" s="39">
        <v>452995</v>
      </c>
      <c r="D22" s="39">
        <v>241050</v>
      </c>
      <c r="E22" s="39">
        <v>21710</v>
      </c>
      <c r="F22" s="39">
        <v>42980</v>
      </c>
      <c r="G22" s="39">
        <v>58605</v>
      </c>
      <c r="H22" s="39">
        <v>56005</v>
      </c>
      <c r="I22" s="39">
        <v>61745</v>
      </c>
      <c r="J22" s="39">
        <v>211915</v>
      </c>
      <c r="K22" s="39">
        <v>25140</v>
      </c>
      <c r="L22" s="39">
        <v>53055</v>
      </c>
      <c r="M22" s="39">
        <v>47450</v>
      </c>
      <c r="N22" s="39">
        <v>40920</v>
      </c>
      <c r="O22" s="39">
        <v>45350</v>
      </c>
      <c r="P22" s="39">
        <v>70910</v>
      </c>
      <c r="Q22" s="39">
        <v>155330</v>
      </c>
      <c r="R22" s="39">
        <v>89285</v>
      </c>
      <c r="S22" s="39">
        <v>24250</v>
      </c>
      <c r="T22" s="39">
        <v>400830</v>
      </c>
      <c r="U22" s="39">
        <v>22385</v>
      </c>
      <c r="V22" s="39">
        <v>29780</v>
      </c>
      <c r="W22" s="39">
        <v>111680</v>
      </c>
      <c r="X22" s="39">
        <v>90615</v>
      </c>
      <c r="Y22" s="39">
        <v>184050</v>
      </c>
      <c r="Z22" s="39">
        <v>69250</v>
      </c>
      <c r="AA22" s="40">
        <v>198575</v>
      </c>
    </row>
    <row r="23" spans="2:27" x14ac:dyDescent="0.25">
      <c r="B23" s="38">
        <v>45138</v>
      </c>
      <c r="C23" s="39">
        <v>449725</v>
      </c>
      <c r="D23" s="39">
        <v>239370</v>
      </c>
      <c r="E23" s="39">
        <v>21215</v>
      </c>
      <c r="F23" s="39">
        <v>42560</v>
      </c>
      <c r="G23" s="39">
        <v>58130</v>
      </c>
      <c r="H23" s="39">
        <v>55490</v>
      </c>
      <c r="I23" s="39">
        <v>61980</v>
      </c>
      <c r="J23" s="39">
        <v>210325</v>
      </c>
      <c r="K23" s="39">
        <v>24635</v>
      </c>
      <c r="L23" s="39">
        <v>52670</v>
      </c>
      <c r="M23" s="39">
        <v>46970</v>
      </c>
      <c r="N23" s="39">
        <v>40590</v>
      </c>
      <c r="O23" s="39">
        <v>45455</v>
      </c>
      <c r="P23" s="39">
        <v>70585</v>
      </c>
      <c r="Q23" s="39">
        <v>154425</v>
      </c>
      <c r="R23" s="39">
        <v>88670</v>
      </c>
      <c r="S23" s="39">
        <v>24120</v>
      </c>
      <c r="T23" s="39">
        <v>398500</v>
      </c>
      <c r="U23" s="39">
        <v>21670</v>
      </c>
      <c r="V23" s="39">
        <v>29555</v>
      </c>
      <c r="W23" s="39">
        <v>110825</v>
      </c>
      <c r="X23" s="39">
        <v>89700</v>
      </c>
      <c r="Y23" s="39">
        <v>182365</v>
      </c>
      <c r="Z23" s="39">
        <v>68405</v>
      </c>
      <c r="AA23" s="40">
        <v>197910</v>
      </c>
    </row>
    <row r="24" spans="2:27" x14ac:dyDescent="0.25">
      <c r="B24" s="38">
        <v>45169</v>
      </c>
      <c r="C24" s="39">
        <v>448470</v>
      </c>
      <c r="D24" s="39">
        <v>238350</v>
      </c>
      <c r="E24" s="39">
        <v>21035</v>
      </c>
      <c r="F24" s="39">
        <v>42305</v>
      </c>
      <c r="G24" s="39">
        <v>57765</v>
      </c>
      <c r="H24" s="39">
        <v>55140</v>
      </c>
      <c r="I24" s="39">
        <v>62110</v>
      </c>
      <c r="J24" s="39">
        <v>210090</v>
      </c>
      <c r="K24" s="39">
        <v>24475</v>
      </c>
      <c r="L24" s="39">
        <v>52590</v>
      </c>
      <c r="M24" s="39">
        <v>46830</v>
      </c>
      <c r="N24" s="39">
        <v>40455</v>
      </c>
      <c r="O24" s="39">
        <v>45745</v>
      </c>
      <c r="P24" s="39">
        <v>70690</v>
      </c>
      <c r="Q24" s="39">
        <v>154195</v>
      </c>
      <c r="R24" s="39">
        <v>88330</v>
      </c>
      <c r="S24" s="39">
        <v>24055</v>
      </c>
      <c r="T24" s="39">
        <v>399120</v>
      </c>
      <c r="U24" s="39">
        <v>21330</v>
      </c>
      <c r="V24" s="39">
        <v>28015</v>
      </c>
      <c r="W24" s="39">
        <v>110540</v>
      </c>
      <c r="X24" s="39">
        <v>89080</v>
      </c>
      <c r="Y24" s="39">
        <v>181180</v>
      </c>
      <c r="Z24" s="39">
        <v>67830</v>
      </c>
      <c r="AA24" s="40">
        <v>198465</v>
      </c>
    </row>
    <row r="25" spans="2:27" x14ac:dyDescent="0.25">
      <c r="B25" s="38">
        <v>45199</v>
      </c>
      <c r="C25" s="39">
        <v>446145</v>
      </c>
      <c r="D25" s="39">
        <v>236185</v>
      </c>
      <c r="E25" s="39">
        <v>21335</v>
      </c>
      <c r="F25" s="39">
        <v>41730</v>
      </c>
      <c r="G25" s="39">
        <v>56690</v>
      </c>
      <c r="H25" s="39">
        <v>54170</v>
      </c>
      <c r="I25" s="39">
        <v>62260</v>
      </c>
      <c r="J25" s="39">
        <v>209930</v>
      </c>
      <c r="K25" s="39">
        <v>24970</v>
      </c>
      <c r="L25" s="39">
        <v>52460</v>
      </c>
      <c r="M25" s="39">
        <v>46475</v>
      </c>
      <c r="N25" s="39">
        <v>40020</v>
      </c>
      <c r="O25" s="39">
        <v>46005</v>
      </c>
      <c r="P25" s="39">
        <v>70340</v>
      </c>
      <c r="Q25" s="39">
        <v>152890</v>
      </c>
      <c r="R25" s="39">
        <v>87770</v>
      </c>
      <c r="S25" s="39">
        <v>23905</v>
      </c>
      <c r="T25" s="39">
        <v>355755</v>
      </c>
      <c r="U25" s="39">
        <v>21620</v>
      </c>
      <c r="V25" s="39">
        <v>68770</v>
      </c>
      <c r="W25" s="39">
        <v>109455</v>
      </c>
      <c r="X25" s="39">
        <v>88755</v>
      </c>
      <c r="Y25" s="39">
        <v>180035</v>
      </c>
      <c r="Z25" s="39">
        <v>67150</v>
      </c>
      <c r="AA25" s="40">
        <v>198045</v>
      </c>
    </row>
    <row r="26" spans="2:27" x14ac:dyDescent="0.25">
      <c r="B26" s="38">
        <v>45230</v>
      </c>
      <c r="C26" s="39">
        <v>447395</v>
      </c>
      <c r="D26" s="39">
        <v>236645</v>
      </c>
      <c r="E26" s="39">
        <v>21685</v>
      </c>
      <c r="F26" s="39">
        <v>41555</v>
      </c>
      <c r="G26" s="39">
        <v>56510</v>
      </c>
      <c r="H26" s="39">
        <v>53980</v>
      </c>
      <c r="I26" s="39">
        <v>62920</v>
      </c>
      <c r="J26" s="39">
        <v>210715</v>
      </c>
      <c r="K26" s="39">
        <v>25485</v>
      </c>
      <c r="L26" s="39">
        <v>52510</v>
      </c>
      <c r="M26" s="39">
        <v>46445</v>
      </c>
      <c r="N26" s="39">
        <v>39855</v>
      </c>
      <c r="O26" s="39">
        <v>46420</v>
      </c>
      <c r="P26" s="39">
        <v>70090</v>
      </c>
      <c r="Q26" s="39">
        <v>153135</v>
      </c>
      <c r="R26" s="39">
        <v>88195</v>
      </c>
      <c r="S26" s="39">
        <v>23950</v>
      </c>
      <c r="T26" s="39">
        <v>355310</v>
      </c>
      <c r="U26" s="39">
        <v>22175</v>
      </c>
      <c r="V26" s="39">
        <v>69910</v>
      </c>
      <c r="W26" s="39">
        <v>109760</v>
      </c>
      <c r="X26" s="39">
        <v>88850</v>
      </c>
      <c r="Y26" s="39">
        <v>180300</v>
      </c>
      <c r="Z26" s="39">
        <v>66965</v>
      </c>
      <c r="AA26" s="40">
        <v>199155</v>
      </c>
    </row>
    <row r="27" spans="2:27" x14ac:dyDescent="0.25">
      <c r="B27" s="38">
        <v>45260</v>
      </c>
      <c r="C27" s="39">
        <v>450210</v>
      </c>
      <c r="D27" s="39">
        <v>238135</v>
      </c>
      <c r="E27" s="39">
        <v>21930</v>
      </c>
      <c r="F27" s="39">
        <v>41775</v>
      </c>
      <c r="G27" s="39">
        <v>56875</v>
      </c>
      <c r="H27" s="39">
        <v>54055</v>
      </c>
      <c r="I27" s="39">
        <v>63500</v>
      </c>
      <c r="J27" s="39">
        <v>212035</v>
      </c>
      <c r="K27" s="39">
        <v>25485</v>
      </c>
      <c r="L27" s="39">
        <v>53075</v>
      </c>
      <c r="M27" s="39">
        <v>46685</v>
      </c>
      <c r="N27" s="39">
        <v>39900</v>
      </c>
      <c r="O27" s="39">
        <v>46890</v>
      </c>
      <c r="P27" s="39">
        <v>70710</v>
      </c>
      <c r="Q27" s="39">
        <v>153915</v>
      </c>
      <c r="R27" s="39">
        <v>88750</v>
      </c>
      <c r="S27" s="39">
        <v>24140</v>
      </c>
      <c r="T27" s="39">
        <v>356940</v>
      </c>
      <c r="U27" s="39">
        <v>22545</v>
      </c>
      <c r="V27" s="39">
        <v>70725</v>
      </c>
      <c r="W27" s="39">
        <v>110450</v>
      </c>
      <c r="X27" s="39">
        <v>89410</v>
      </c>
      <c r="Y27" s="39">
        <v>180570</v>
      </c>
      <c r="Z27" s="39">
        <v>67305</v>
      </c>
      <c r="AA27" s="40">
        <v>201430</v>
      </c>
    </row>
    <row r="28" spans="2:27" x14ac:dyDescent="0.25">
      <c r="B28" s="38">
        <v>45291</v>
      </c>
      <c r="C28" s="39">
        <v>452480</v>
      </c>
      <c r="D28" s="39">
        <v>239080</v>
      </c>
      <c r="E28" s="39">
        <v>21900</v>
      </c>
      <c r="F28" s="39">
        <v>42280</v>
      </c>
      <c r="G28" s="39">
        <v>56930</v>
      </c>
      <c r="H28" s="39">
        <v>53965</v>
      </c>
      <c r="I28" s="39">
        <v>64005</v>
      </c>
      <c r="J28" s="39">
        <v>213360</v>
      </c>
      <c r="K28" s="39">
        <v>25425</v>
      </c>
      <c r="L28" s="39">
        <v>53630</v>
      </c>
      <c r="M28" s="39">
        <v>46985</v>
      </c>
      <c r="N28" s="39">
        <v>40090</v>
      </c>
      <c r="O28" s="39">
        <v>47230</v>
      </c>
      <c r="P28" s="39">
        <v>71065</v>
      </c>
      <c r="Q28" s="39">
        <v>154220</v>
      </c>
      <c r="R28" s="39">
        <v>89110</v>
      </c>
      <c r="S28" s="39">
        <v>24175</v>
      </c>
      <c r="T28" s="39">
        <v>359320</v>
      </c>
      <c r="U28" s="39">
        <v>22365</v>
      </c>
      <c r="V28" s="39">
        <v>70795</v>
      </c>
      <c r="W28" s="39">
        <v>111025</v>
      </c>
      <c r="X28" s="39">
        <v>89580</v>
      </c>
      <c r="Y28" s="39">
        <v>180685</v>
      </c>
      <c r="Z28" s="39">
        <v>67625</v>
      </c>
      <c r="AA28" s="40">
        <v>203305</v>
      </c>
    </row>
    <row r="29" spans="2:27" x14ac:dyDescent="0.25">
      <c r="B29" s="38">
        <v>45322</v>
      </c>
      <c r="C29" s="39">
        <v>456790</v>
      </c>
      <c r="D29" s="39">
        <v>240675</v>
      </c>
      <c r="E29" s="39">
        <v>22655</v>
      </c>
      <c r="F29" s="39">
        <v>42835</v>
      </c>
      <c r="G29" s="39">
        <v>57130</v>
      </c>
      <c r="H29" s="39">
        <v>54150</v>
      </c>
      <c r="I29" s="39">
        <v>63905</v>
      </c>
      <c r="J29" s="39">
        <v>216065</v>
      </c>
      <c r="K29" s="39">
        <v>26300</v>
      </c>
      <c r="L29" s="39">
        <v>54330</v>
      </c>
      <c r="M29" s="39">
        <v>47465</v>
      </c>
      <c r="N29" s="39">
        <v>40530</v>
      </c>
      <c r="O29" s="39">
        <v>47440</v>
      </c>
      <c r="P29" s="39">
        <v>72210</v>
      </c>
      <c r="Q29" s="39">
        <v>154195</v>
      </c>
      <c r="R29" s="39">
        <v>89515</v>
      </c>
      <c r="S29" s="39">
        <v>24235</v>
      </c>
      <c r="T29" s="39">
        <v>362355</v>
      </c>
      <c r="U29" s="39">
        <v>23310</v>
      </c>
      <c r="V29" s="39">
        <v>71125</v>
      </c>
      <c r="W29" s="39">
        <v>110910</v>
      </c>
      <c r="X29" s="39">
        <v>89890</v>
      </c>
      <c r="Y29" s="39">
        <v>181345</v>
      </c>
      <c r="Z29" s="39">
        <v>68095</v>
      </c>
      <c r="AA29" s="40">
        <v>206530</v>
      </c>
    </row>
    <row r="30" spans="2:27" x14ac:dyDescent="0.25">
      <c r="B30" s="38">
        <v>45351</v>
      </c>
      <c r="C30" s="41">
        <v>456370</v>
      </c>
      <c r="D30" s="41">
        <v>240650</v>
      </c>
      <c r="E30" s="41">
        <v>22665</v>
      </c>
      <c r="F30" s="41">
        <v>43010</v>
      </c>
      <c r="G30" s="41">
        <v>57180</v>
      </c>
      <c r="H30" s="41">
        <v>54070</v>
      </c>
      <c r="I30" s="41">
        <v>63730</v>
      </c>
      <c r="J30" s="41">
        <v>215665</v>
      </c>
      <c r="K30" s="41">
        <v>26445</v>
      </c>
      <c r="L30" s="41">
        <v>54125</v>
      </c>
      <c r="M30" s="41">
        <v>47335</v>
      </c>
      <c r="N30" s="41">
        <v>40420</v>
      </c>
      <c r="O30" s="41">
        <v>47340</v>
      </c>
      <c r="P30" s="41">
        <v>72490</v>
      </c>
      <c r="Q30" s="41">
        <v>154100</v>
      </c>
      <c r="R30" s="41">
        <v>89340</v>
      </c>
      <c r="S30" s="41">
        <v>24235</v>
      </c>
      <c r="T30" s="41">
        <v>361130</v>
      </c>
      <c r="U30" s="41">
        <v>23350</v>
      </c>
      <c r="V30" s="41">
        <v>71895</v>
      </c>
      <c r="W30" s="41">
        <v>110920</v>
      </c>
      <c r="X30" s="41">
        <v>90470</v>
      </c>
      <c r="Y30" s="41">
        <v>180220</v>
      </c>
      <c r="Z30" s="41">
        <v>67765</v>
      </c>
      <c r="AA30" s="40">
        <v>207605</v>
      </c>
    </row>
    <row r="31" spans="2:27" x14ac:dyDescent="0.25">
      <c r="B31" s="38">
        <v>45382</v>
      </c>
      <c r="C31" s="41">
        <v>456740</v>
      </c>
      <c r="D31" s="41">
        <v>240920</v>
      </c>
      <c r="E31" s="41">
        <v>22820</v>
      </c>
      <c r="F31" s="41">
        <v>43080</v>
      </c>
      <c r="G31" s="41">
        <v>57365</v>
      </c>
      <c r="H31" s="41">
        <v>54105</v>
      </c>
      <c r="I31" s="41">
        <v>63550</v>
      </c>
      <c r="J31" s="41">
        <v>215750</v>
      </c>
      <c r="K31" s="41">
        <v>26530</v>
      </c>
      <c r="L31" s="41">
        <v>54115</v>
      </c>
      <c r="M31" s="41">
        <v>47360</v>
      </c>
      <c r="N31" s="41">
        <v>40360</v>
      </c>
      <c r="O31" s="41">
        <v>47390</v>
      </c>
      <c r="P31" s="41">
        <v>72655</v>
      </c>
      <c r="Q31" s="41">
        <v>153935</v>
      </c>
      <c r="R31" s="41">
        <v>89680</v>
      </c>
      <c r="S31" s="41">
        <v>24285</v>
      </c>
      <c r="T31" s="41">
        <v>362290</v>
      </c>
      <c r="U31" s="41">
        <v>23865</v>
      </c>
      <c r="V31" s="41">
        <v>70585</v>
      </c>
      <c r="W31" s="41">
        <v>111080</v>
      </c>
      <c r="X31" s="41">
        <v>91695</v>
      </c>
      <c r="Y31" s="41">
        <v>179485</v>
      </c>
      <c r="Z31" s="41">
        <v>67705</v>
      </c>
      <c r="AA31" s="40">
        <v>208790</v>
      </c>
    </row>
    <row r="32" spans="2:27" x14ac:dyDescent="0.25">
      <c r="B32" s="38">
        <v>45412</v>
      </c>
      <c r="C32" s="41">
        <v>459410</v>
      </c>
      <c r="D32" s="41">
        <v>242070</v>
      </c>
      <c r="E32" s="41">
        <v>23290</v>
      </c>
      <c r="F32" s="41">
        <v>43265</v>
      </c>
      <c r="G32" s="41">
        <v>57700</v>
      </c>
      <c r="H32" s="41">
        <v>54190</v>
      </c>
      <c r="I32" s="41">
        <v>63630</v>
      </c>
      <c r="J32" s="41">
        <v>217255</v>
      </c>
      <c r="K32" s="41">
        <v>27075</v>
      </c>
      <c r="L32" s="41">
        <v>54535</v>
      </c>
      <c r="M32" s="41">
        <v>47630</v>
      </c>
      <c r="N32" s="41">
        <v>40540</v>
      </c>
      <c r="O32" s="41">
        <v>47470</v>
      </c>
      <c r="P32" s="41">
        <v>73090</v>
      </c>
      <c r="Q32" s="41">
        <v>154625</v>
      </c>
      <c r="R32" s="41">
        <v>90370</v>
      </c>
      <c r="S32" s="41">
        <v>24460</v>
      </c>
      <c r="T32" s="41">
        <v>363920</v>
      </c>
      <c r="U32" s="41">
        <v>24440</v>
      </c>
      <c r="V32" s="41">
        <v>71050</v>
      </c>
      <c r="W32" s="41">
        <v>111955</v>
      </c>
      <c r="X32" s="41">
        <v>92900</v>
      </c>
      <c r="Y32" s="41">
        <v>180065</v>
      </c>
      <c r="Z32" s="41">
        <v>68005</v>
      </c>
      <c r="AA32" s="40">
        <v>210610</v>
      </c>
    </row>
    <row r="33" spans="2:27" x14ac:dyDescent="0.25">
      <c r="B33" s="38">
        <v>45443</v>
      </c>
      <c r="C33" s="41">
        <v>466075</v>
      </c>
      <c r="D33" s="41">
        <v>244840</v>
      </c>
      <c r="E33" s="41">
        <v>24120</v>
      </c>
      <c r="F33" s="41">
        <v>43925</v>
      </c>
      <c r="G33" s="41">
        <v>58235</v>
      </c>
      <c r="H33" s="41">
        <v>54575</v>
      </c>
      <c r="I33" s="41">
        <v>63990</v>
      </c>
      <c r="J33" s="41">
        <v>221120</v>
      </c>
      <c r="K33" s="41">
        <v>28130</v>
      </c>
      <c r="L33" s="41">
        <v>55515</v>
      </c>
      <c r="M33" s="41">
        <v>48330</v>
      </c>
      <c r="N33" s="41">
        <v>41130</v>
      </c>
      <c r="O33" s="41">
        <v>48015</v>
      </c>
      <c r="P33" s="41">
        <v>74330</v>
      </c>
      <c r="Q33" s="41">
        <v>157670</v>
      </c>
      <c r="R33" s="41">
        <v>91945</v>
      </c>
      <c r="S33" s="41">
        <v>24920</v>
      </c>
      <c r="T33" s="41">
        <v>368600</v>
      </c>
      <c r="U33" s="41">
        <v>25515</v>
      </c>
      <c r="V33" s="41">
        <v>71960</v>
      </c>
      <c r="W33" s="41">
        <v>114540</v>
      </c>
      <c r="X33" s="41">
        <v>94475</v>
      </c>
      <c r="Y33" s="41">
        <v>181880</v>
      </c>
      <c r="Z33" s="41">
        <v>69005</v>
      </c>
      <c r="AA33" s="40">
        <v>214515</v>
      </c>
    </row>
    <row r="34" spans="2:27" x14ac:dyDescent="0.25">
      <c r="B34" s="38">
        <v>45473</v>
      </c>
      <c r="C34" s="41">
        <v>425665</v>
      </c>
      <c r="D34" s="41">
        <v>208540</v>
      </c>
      <c r="E34" s="41">
        <v>25285</v>
      </c>
      <c r="F34" s="41">
        <v>41285</v>
      </c>
      <c r="G34" s="41">
        <v>49310</v>
      </c>
      <c r="H34" s="41">
        <v>47130</v>
      </c>
      <c r="I34" s="41">
        <v>45530</v>
      </c>
      <c r="J34" s="41">
        <v>217010</v>
      </c>
      <c r="K34" s="41">
        <v>29500</v>
      </c>
      <c r="L34" s="41">
        <v>56945</v>
      </c>
      <c r="M34" s="41">
        <v>48975</v>
      </c>
      <c r="N34" s="41">
        <v>41120</v>
      </c>
      <c r="O34" s="41">
        <v>40475</v>
      </c>
      <c r="P34" s="41">
        <v>74040</v>
      </c>
      <c r="Q34" s="41">
        <v>147180</v>
      </c>
      <c r="R34" s="41">
        <v>82080</v>
      </c>
      <c r="S34" s="41">
        <v>23800</v>
      </c>
      <c r="T34" s="41">
        <v>342065</v>
      </c>
      <c r="U34" s="41">
        <v>27135</v>
      </c>
      <c r="V34" s="41">
        <v>56465</v>
      </c>
      <c r="W34" s="41">
        <v>106050</v>
      </c>
      <c r="X34" s="41">
        <v>74555</v>
      </c>
      <c r="Y34" s="41">
        <v>168240</v>
      </c>
      <c r="Z34" s="41">
        <v>62705</v>
      </c>
      <c r="AA34" s="40">
        <v>194190</v>
      </c>
    </row>
    <row r="35" spans="2:27" x14ac:dyDescent="0.25">
      <c r="B35" s="38">
        <v>45504</v>
      </c>
      <c r="C35" s="41">
        <v>431530</v>
      </c>
      <c r="D35" s="41">
        <v>209200</v>
      </c>
      <c r="E35" s="41">
        <v>26435</v>
      </c>
      <c r="F35" s="41">
        <v>42005</v>
      </c>
      <c r="G35" s="41">
        <v>49395</v>
      </c>
      <c r="H35" s="41">
        <v>47095</v>
      </c>
      <c r="I35" s="41">
        <v>44270</v>
      </c>
      <c r="J35" s="41">
        <v>222210</v>
      </c>
      <c r="K35" s="41">
        <v>30825</v>
      </c>
      <c r="L35" s="41">
        <v>58585</v>
      </c>
      <c r="M35" s="41">
        <v>50210</v>
      </c>
      <c r="N35" s="41">
        <v>41945</v>
      </c>
      <c r="O35" s="41">
        <v>40645</v>
      </c>
      <c r="P35" s="41">
        <v>75815</v>
      </c>
      <c r="Q35" s="41">
        <v>148375</v>
      </c>
      <c r="R35" s="41">
        <v>82925</v>
      </c>
      <c r="S35" s="41">
        <v>24275</v>
      </c>
      <c r="T35" s="41">
        <v>346945</v>
      </c>
      <c r="U35" s="41">
        <v>28505</v>
      </c>
      <c r="V35" s="41">
        <v>56080</v>
      </c>
      <c r="W35" s="41">
        <v>106420</v>
      </c>
      <c r="X35" s="41">
        <v>74190</v>
      </c>
      <c r="Y35" s="41">
        <v>169940</v>
      </c>
      <c r="Z35" s="41">
        <v>63250</v>
      </c>
      <c r="AA35" s="40">
        <v>197730</v>
      </c>
    </row>
    <row r="36" spans="2:27" x14ac:dyDescent="0.25">
      <c r="B36" s="38">
        <v>45535</v>
      </c>
      <c r="C36" s="41">
        <v>432440</v>
      </c>
      <c r="D36" s="41">
        <v>207455</v>
      </c>
      <c r="E36" s="41">
        <v>27050</v>
      </c>
      <c r="F36" s="41">
        <v>42245</v>
      </c>
      <c r="G36" s="41">
        <v>49040</v>
      </c>
      <c r="H36" s="41">
        <v>46500</v>
      </c>
      <c r="I36" s="41">
        <v>42615</v>
      </c>
      <c r="J36" s="41">
        <v>224855</v>
      </c>
      <c r="K36" s="41">
        <v>31800</v>
      </c>
      <c r="L36" s="41">
        <v>59700</v>
      </c>
      <c r="M36" s="41">
        <v>50890</v>
      </c>
      <c r="N36" s="41">
        <v>42150</v>
      </c>
      <c r="O36" s="41">
        <v>40310</v>
      </c>
      <c r="P36" s="41">
        <v>76995</v>
      </c>
      <c r="Q36" s="41">
        <v>147445</v>
      </c>
      <c r="R36" s="41">
        <v>82730</v>
      </c>
      <c r="S36" s="41">
        <v>24435</v>
      </c>
      <c r="T36" s="41">
        <v>348085</v>
      </c>
      <c r="U36" s="41">
        <v>29425</v>
      </c>
      <c r="V36" s="41">
        <v>54930</v>
      </c>
      <c r="W36" s="41">
        <v>105495</v>
      </c>
      <c r="X36" s="41">
        <v>72935</v>
      </c>
      <c r="Y36" s="41">
        <v>169950</v>
      </c>
      <c r="Z36" s="41">
        <v>63305</v>
      </c>
      <c r="AA36" s="40">
        <v>198670</v>
      </c>
    </row>
    <row r="37" spans="2:27" x14ac:dyDescent="0.25">
      <c r="B37" s="38">
        <v>45565</v>
      </c>
      <c r="C37" s="41">
        <v>430675</v>
      </c>
      <c r="D37" s="41">
        <v>205505</v>
      </c>
      <c r="E37" s="41">
        <v>27120</v>
      </c>
      <c r="F37" s="41">
        <v>42310</v>
      </c>
      <c r="G37" s="41">
        <v>48695</v>
      </c>
      <c r="H37" s="41">
        <v>46020</v>
      </c>
      <c r="I37" s="41">
        <v>41355</v>
      </c>
      <c r="J37" s="41">
        <v>225025</v>
      </c>
      <c r="K37" s="41">
        <v>31865</v>
      </c>
      <c r="L37" s="41">
        <v>59815</v>
      </c>
      <c r="M37" s="41">
        <v>50990</v>
      </c>
      <c r="N37" s="41">
        <v>42215</v>
      </c>
      <c r="O37" s="41">
        <v>40140</v>
      </c>
      <c r="P37" s="41">
        <v>77080</v>
      </c>
      <c r="Q37" s="41">
        <v>146410</v>
      </c>
      <c r="R37" s="41">
        <v>82225</v>
      </c>
      <c r="S37" s="41">
        <v>24480</v>
      </c>
      <c r="T37" s="41">
        <v>347005</v>
      </c>
      <c r="U37" s="41">
        <v>29410</v>
      </c>
      <c r="V37" s="41">
        <v>54260</v>
      </c>
      <c r="W37" s="41">
        <v>104555</v>
      </c>
      <c r="X37" s="41">
        <v>72240</v>
      </c>
      <c r="Y37" s="41">
        <v>168500</v>
      </c>
      <c r="Z37" s="41">
        <v>62960</v>
      </c>
      <c r="AA37" s="40">
        <v>198735</v>
      </c>
    </row>
    <row r="38" spans="2:27" x14ac:dyDescent="0.25">
      <c r="B38" s="38">
        <v>45596</v>
      </c>
      <c r="C38" s="41">
        <v>432685</v>
      </c>
      <c r="D38" s="41">
        <v>205415</v>
      </c>
      <c r="E38" s="41">
        <v>27650</v>
      </c>
      <c r="F38" s="41">
        <v>42480</v>
      </c>
      <c r="G38" s="41">
        <v>48575</v>
      </c>
      <c r="H38" s="41">
        <v>45700</v>
      </c>
      <c r="I38" s="41">
        <v>41010</v>
      </c>
      <c r="J38" s="41">
        <v>227110</v>
      </c>
      <c r="K38" s="41">
        <v>32590</v>
      </c>
      <c r="L38" s="41">
        <v>60510</v>
      </c>
      <c r="M38" s="41">
        <v>51475</v>
      </c>
      <c r="N38" s="41">
        <v>42375</v>
      </c>
      <c r="O38" s="41">
        <v>40165</v>
      </c>
      <c r="P38" s="41">
        <v>77910</v>
      </c>
      <c r="Q38" s="41">
        <v>145760</v>
      </c>
      <c r="R38" s="41">
        <v>82400</v>
      </c>
      <c r="S38" s="41">
        <v>24605</v>
      </c>
      <c r="T38" s="41">
        <v>348770</v>
      </c>
      <c r="U38" s="41">
        <v>30090</v>
      </c>
      <c r="V38" s="41">
        <v>53830</v>
      </c>
      <c r="W38" s="41">
        <v>103330</v>
      </c>
      <c r="X38" s="41">
        <v>71640</v>
      </c>
      <c r="Y38" s="41">
        <v>168740</v>
      </c>
      <c r="Z38" s="41">
        <v>63335</v>
      </c>
      <c r="AA38" s="40">
        <v>200185</v>
      </c>
    </row>
    <row r="39" spans="2:27" x14ac:dyDescent="0.25">
      <c r="B39" s="38">
        <v>45626</v>
      </c>
      <c r="C39" s="41">
        <v>433245</v>
      </c>
      <c r="D39" s="41">
        <v>205515</v>
      </c>
      <c r="E39" s="41">
        <v>28015</v>
      </c>
      <c r="F39" s="41">
        <v>42630</v>
      </c>
      <c r="G39" s="41">
        <v>48470</v>
      </c>
      <c r="H39" s="41">
        <v>45550</v>
      </c>
      <c r="I39" s="41">
        <v>40850</v>
      </c>
      <c r="J39" s="41">
        <v>227560</v>
      </c>
      <c r="K39" s="41">
        <v>32915</v>
      </c>
      <c r="L39" s="41">
        <v>60790</v>
      </c>
      <c r="M39" s="41">
        <v>51500</v>
      </c>
      <c r="N39" s="41">
        <v>42355</v>
      </c>
      <c r="O39" s="41">
        <v>40005</v>
      </c>
      <c r="P39" s="41">
        <v>78155</v>
      </c>
      <c r="Q39" s="41">
        <v>144795</v>
      </c>
      <c r="R39" s="41">
        <v>82320</v>
      </c>
      <c r="S39" s="41">
        <v>24590</v>
      </c>
      <c r="T39" s="41">
        <v>349375</v>
      </c>
      <c r="U39" s="41">
        <v>30460</v>
      </c>
      <c r="V39" s="41">
        <v>53415</v>
      </c>
      <c r="W39" s="41">
        <v>102270</v>
      </c>
      <c r="X39" s="41">
        <v>71630</v>
      </c>
      <c r="Y39" s="41">
        <v>168245</v>
      </c>
      <c r="Z39" s="41">
        <v>63500</v>
      </c>
      <c r="AA39" s="40">
        <v>201070</v>
      </c>
    </row>
    <row r="40" spans="2:27" x14ac:dyDescent="0.25">
      <c r="B40" s="38">
        <v>45657</v>
      </c>
      <c r="C40" s="41">
        <v>432510</v>
      </c>
      <c r="D40" s="41">
        <v>205350</v>
      </c>
      <c r="E40" s="41">
        <v>27780</v>
      </c>
      <c r="F40" s="41">
        <v>42770</v>
      </c>
      <c r="G40" s="41">
        <v>48620</v>
      </c>
      <c r="H40" s="41">
        <v>45450</v>
      </c>
      <c r="I40" s="41">
        <v>40730</v>
      </c>
      <c r="J40" s="41">
        <v>226990</v>
      </c>
      <c r="K40" s="41">
        <v>32450</v>
      </c>
      <c r="L40" s="41">
        <v>60885</v>
      </c>
      <c r="M40" s="41">
        <v>51405</v>
      </c>
      <c r="N40" s="41">
        <v>42350</v>
      </c>
      <c r="O40" s="41">
        <v>39905</v>
      </c>
      <c r="P40" s="41">
        <v>78045</v>
      </c>
      <c r="Q40" s="41">
        <v>143690</v>
      </c>
      <c r="R40" s="41">
        <v>82145</v>
      </c>
      <c r="S40" s="41">
        <v>24495</v>
      </c>
      <c r="T40" s="41">
        <v>349640</v>
      </c>
      <c r="U40" s="41">
        <v>29595</v>
      </c>
      <c r="V40" s="41">
        <v>53275</v>
      </c>
      <c r="W40" s="41">
        <v>101450</v>
      </c>
      <c r="X40" s="41">
        <v>71540</v>
      </c>
      <c r="Y40" s="41">
        <v>167550</v>
      </c>
      <c r="Z40" s="40">
        <v>63180</v>
      </c>
      <c r="AA40" s="40">
        <v>201365</v>
      </c>
    </row>
    <row r="41" spans="2:27" x14ac:dyDescent="0.25">
      <c r="B41" s="38">
        <v>45688</v>
      </c>
      <c r="C41" s="41">
        <v>440960</v>
      </c>
      <c r="D41" s="41">
        <v>209200</v>
      </c>
      <c r="E41" s="41">
        <v>28680</v>
      </c>
      <c r="F41" s="41">
        <v>43795</v>
      </c>
      <c r="G41" s="41">
        <v>49345</v>
      </c>
      <c r="H41" s="41">
        <v>46110</v>
      </c>
      <c r="I41" s="41">
        <v>41275</v>
      </c>
      <c r="J41" s="41">
        <v>231575</v>
      </c>
      <c r="K41" s="41">
        <v>33505</v>
      </c>
      <c r="L41" s="41">
        <v>62160</v>
      </c>
      <c r="M41" s="41">
        <v>52350</v>
      </c>
      <c r="N41" s="41">
        <v>43055</v>
      </c>
      <c r="O41" s="41">
        <v>40500</v>
      </c>
      <c r="P41" s="41">
        <v>79390</v>
      </c>
      <c r="Q41" s="41">
        <v>145575</v>
      </c>
      <c r="R41" s="41">
        <v>83515</v>
      </c>
      <c r="S41" s="41">
        <v>24920</v>
      </c>
      <c r="T41" s="41">
        <v>356070</v>
      </c>
      <c r="U41" s="41">
        <v>30550</v>
      </c>
      <c r="V41" s="41">
        <v>54345</v>
      </c>
      <c r="W41" s="41">
        <v>102895</v>
      </c>
      <c r="X41" s="41">
        <v>72685</v>
      </c>
      <c r="Y41" s="41">
        <v>170140</v>
      </c>
      <c r="Z41" s="41">
        <v>64485</v>
      </c>
      <c r="AA41" s="41">
        <v>205940</v>
      </c>
    </row>
    <row r="42" spans="2:27" x14ac:dyDescent="0.25">
      <c r="B42" s="38">
        <v>45716</v>
      </c>
      <c r="C42" s="41">
        <v>449160</v>
      </c>
      <c r="D42" s="41">
        <v>212490</v>
      </c>
      <c r="E42" s="41">
        <v>29560</v>
      </c>
      <c r="F42" s="41">
        <v>44705</v>
      </c>
      <c r="G42" s="41">
        <v>50115</v>
      </c>
      <c r="H42" s="41">
        <v>46765</v>
      </c>
      <c r="I42" s="41">
        <v>41345</v>
      </c>
      <c r="J42" s="41">
        <v>236475</v>
      </c>
      <c r="K42" s="41">
        <v>34785</v>
      </c>
      <c r="L42" s="41">
        <v>63775</v>
      </c>
      <c r="M42" s="41">
        <v>53305</v>
      </c>
      <c r="N42" s="41">
        <v>43820</v>
      </c>
      <c r="O42" s="41">
        <v>40790</v>
      </c>
      <c r="P42" s="41">
        <v>81185</v>
      </c>
      <c r="Q42" s="41">
        <v>147220</v>
      </c>
      <c r="R42" s="41">
        <v>84970</v>
      </c>
      <c r="S42" s="41">
        <v>25425</v>
      </c>
      <c r="T42" s="41">
        <v>362535</v>
      </c>
      <c r="U42" s="41">
        <v>31890</v>
      </c>
      <c r="V42" s="41">
        <v>54740</v>
      </c>
      <c r="W42" s="41">
        <v>103765</v>
      </c>
      <c r="X42" s="41">
        <v>73955</v>
      </c>
      <c r="Y42" s="41">
        <v>172645</v>
      </c>
      <c r="Z42" s="41">
        <v>65580</v>
      </c>
      <c r="AA42" s="41">
        <v>210550</v>
      </c>
    </row>
    <row r="43" spans="2:27" x14ac:dyDescent="0.25">
      <c r="B43" s="38">
        <v>45747</v>
      </c>
      <c r="C43" s="41">
        <v>455010</v>
      </c>
      <c r="D43" s="41">
        <v>215645</v>
      </c>
      <c r="E43" s="41">
        <v>29950</v>
      </c>
      <c r="F43" s="41">
        <v>45505</v>
      </c>
      <c r="G43" s="41">
        <v>51015</v>
      </c>
      <c r="H43" s="41">
        <v>47290</v>
      </c>
      <c r="I43" s="41">
        <v>41885</v>
      </c>
      <c r="J43" s="41">
        <v>239165</v>
      </c>
      <c r="K43" s="41">
        <v>35190</v>
      </c>
      <c r="L43" s="41">
        <v>64685</v>
      </c>
      <c r="M43" s="41">
        <v>53775</v>
      </c>
      <c r="N43" s="41">
        <v>44205</v>
      </c>
      <c r="O43" s="41">
        <v>41305</v>
      </c>
      <c r="P43" s="41">
        <v>82060</v>
      </c>
      <c r="Q43" s="41">
        <v>149030</v>
      </c>
      <c r="R43" s="41">
        <v>86285</v>
      </c>
      <c r="S43" s="41">
        <v>25730</v>
      </c>
      <c r="T43" s="41">
        <v>366975</v>
      </c>
      <c r="U43" s="41">
        <v>32400</v>
      </c>
      <c r="V43" s="41">
        <v>55635</v>
      </c>
      <c r="W43" s="41">
        <v>105435</v>
      </c>
      <c r="X43" s="41">
        <v>75470</v>
      </c>
      <c r="Y43" s="41">
        <v>173815</v>
      </c>
      <c r="Z43" s="41">
        <v>66520</v>
      </c>
      <c r="AA43" s="41">
        <v>214295</v>
      </c>
    </row>
    <row r="44" spans="2:27" x14ac:dyDescent="0.25">
      <c r="B44" s="38">
        <v>45777</v>
      </c>
      <c r="C44" s="41">
        <v>458770</v>
      </c>
      <c r="D44" s="41">
        <v>216930</v>
      </c>
      <c r="E44" s="41">
        <v>30230</v>
      </c>
      <c r="F44" s="41">
        <v>45885</v>
      </c>
      <c r="G44" s="41">
        <v>51280</v>
      </c>
      <c r="H44" s="41">
        <v>47545</v>
      </c>
      <c r="I44" s="41">
        <v>41990</v>
      </c>
      <c r="J44" s="41">
        <v>241630</v>
      </c>
      <c r="K44" s="41">
        <v>35780</v>
      </c>
      <c r="L44" s="41">
        <v>65450</v>
      </c>
      <c r="M44" s="41">
        <v>54240</v>
      </c>
      <c r="N44" s="41">
        <v>44685</v>
      </c>
      <c r="O44" s="41">
        <v>41480</v>
      </c>
      <c r="P44" s="41">
        <v>82805</v>
      </c>
      <c r="Q44" s="41">
        <v>150415</v>
      </c>
      <c r="R44" s="41">
        <v>86935</v>
      </c>
      <c r="S44" s="41">
        <v>25975</v>
      </c>
      <c r="T44" s="41">
        <v>369960</v>
      </c>
      <c r="U44" s="41">
        <v>32970</v>
      </c>
      <c r="V44" s="41">
        <v>55840</v>
      </c>
      <c r="W44" s="41">
        <v>106665</v>
      </c>
      <c r="X44" s="41">
        <v>75725</v>
      </c>
      <c r="Y44" s="41">
        <v>174685</v>
      </c>
      <c r="Z44" s="41">
        <v>67170</v>
      </c>
      <c r="AA44" s="41">
        <v>216550</v>
      </c>
    </row>
    <row r="45" spans="2:27" x14ac:dyDescent="0.25">
      <c r="B45" s="38">
        <v>45808</v>
      </c>
      <c r="C45" s="41">
        <v>465445</v>
      </c>
      <c r="D45" s="41">
        <v>219425</v>
      </c>
      <c r="E45" s="41">
        <v>30700</v>
      </c>
      <c r="F45" s="41">
        <v>46655</v>
      </c>
      <c r="G45" s="41">
        <v>51790</v>
      </c>
      <c r="H45" s="41">
        <v>48115</v>
      </c>
      <c r="I45" s="41">
        <v>42160</v>
      </c>
      <c r="J45" s="41">
        <v>245805</v>
      </c>
      <c r="K45" s="41">
        <v>36530</v>
      </c>
      <c r="L45" s="41">
        <v>66745</v>
      </c>
      <c r="M45" s="41">
        <v>55215</v>
      </c>
      <c r="N45" s="41">
        <v>45540</v>
      </c>
      <c r="O45" s="41">
        <v>41780</v>
      </c>
      <c r="P45" s="41">
        <v>84115</v>
      </c>
      <c r="Q45" s="41">
        <v>152365</v>
      </c>
      <c r="R45" s="41">
        <v>88440</v>
      </c>
      <c r="S45" s="41">
        <v>26525</v>
      </c>
      <c r="T45" s="41">
        <v>375470</v>
      </c>
      <c r="U45" s="41">
        <v>33660</v>
      </c>
      <c r="V45" s="41">
        <v>56315</v>
      </c>
      <c r="W45" s="41">
        <v>108280</v>
      </c>
      <c r="X45" s="41">
        <v>76475</v>
      </c>
      <c r="Y45" s="41">
        <v>176870</v>
      </c>
      <c r="Z45" s="41">
        <v>68165</v>
      </c>
      <c r="AA45" s="41">
        <v>220040</v>
      </c>
    </row>
    <row r="46" spans="2:27" x14ac:dyDescent="0.25">
      <c r="B46" s="38">
        <v>45838</v>
      </c>
      <c r="C46" s="41">
        <v>466645</v>
      </c>
      <c r="D46" s="41">
        <v>219615</v>
      </c>
      <c r="E46" s="41">
        <v>30920</v>
      </c>
      <c r="F46" s="41">
        <v>46940</v>
      </c>
      <c r="G46" s="41">
        <v>51705</v>
      </c>
      <c r="H46" s="41">
        <v>48055</v>
      </c>
      <c r="I46" s="41">
        <v>41995</v>
      </c>
      <c r="J46" s="41">
        <v>246795</v>
      </c>
      <c r="K46" s="41">
        <v>36900</v>
      </c>
      <c r="L46" s="41">
        <v>67195</v>
      </c>
      <c r="M46" s="41">
        <v>55385</v>
      </c>
      <c r="N46" s="41">
        <v>45640</v>
      </c>
      <c r="O46" s="41">
        <v>41675</v>
      </c>
      <c r="P46" s="41">
        <v>84430</v>
      </c>
      <c r="Q46" s="41">
        <v>153110</v>
      </c>
      <c r="R46" s="41">
        <v>88530</v>
      </c>
      <c r="S46" s="41">
        <v>26585</v>
      </c>
      <c r="T46" s="41">
        <v>376490</v>
      </c>
      <c r="U46" s="41">
        <v>33970</v>
      </c>
      <c r="V46" s="41">
        <v>56185</v>
      </c>
      <c r="W46" s="41">
        <v>108920</v>
      </c>
      <c r="X46" s="41">
        <v>76350</v>
      </c>
      <c r="Y46" s="41">
        <v>176910</v>
      </c>
      <c r="Z46" s="41">
        <v>68460</v>
      </c>
      <c r="AA46" s="41">
        <v>220920</v>
      </c>
    </row>
    <row r="47" spans="2:27" x14ac:dyDescent="0.25">
      <c r="B47" s="38">
        <v>45869</v>
      </c>
      <c r="C47" s="41">
        <v>468815</v>
      </c>
      <c r="D47" s="41">
        <v>220495</v>
      </c>
      <c r="E47" s="41">
        <v>31240</v>
      </c>
      <c r="F47" s="41">
        <v>47180</v>
      </c>
      <c r="G47" s="41">
        <v>51975</v>
      </c>
      <c r="H47" s="41">
        <v>48180</v>
      </c>
      <c r="I47" s="41">
        <v>41920</v>
      </c>
      <c r="J47" s="41">
        <v>248080</v>
      </c>
      <c r="K47" s="41">
        <v>37205</v>
      </c>
      <c r="L47" s="41">
        <v>67670</v>
      </c>
      <c r="M47" s="41">
        <v>55775</v>
      </c>
      <c r="N47" s="41">
        <v>45800</v>
      </c>
      <c r="O47" s="41">
        <v>41630</v>
      </c>
      <c r="P47" s="41">
        <v>84925</v>
      </c>
      <c r="Q47" s="41">
        <v>154140</v>
      </c>
      <c r="R47" s="41">
        <v>88910</v>
      </c>
      <c r="S47" s="41">
        <v>26725</v>
      </c>
      <c r="T47" s="41">
        <v>378290</v>
      </c>
      <c r="U47" s="41">
        <v>34115</v>
      </c>
      <c r="V47" s="41">
        <v>56410</v>
      </c>
      <c r="W47" s="41">
        <v>109690</v>
      </c>
      <c r="X47" s="41">
        <v>76435</v>
      </c>
      <c r="Y47" s="41">
        <v>176950</v>
      </c>
      <c r="Z47" s="41">
        <v>68730</v>
      </c>
      <c r="AA47" s="41">
        <v>222790</v>
      </c>
    </row>
    <row r="48" spans="2:27" x14ac:dyDescent="0.25">
      <c r="B48" s="38">
        <v>45900</v>
      </c>
      <c r="C48" s="41">
        <v>469355</v>
      </c>
      <c r="D48" s="41">
        <v>220240</v>
      </c>
      <c r="E48" s="41">
        <v>31235</v>
      </c>
      <c r="F48" s="41">
        <v>47295</v>
      </c>
      <c r="G48" s="41">
        <v>52010</v>
      </c>
      <c r="H48" s="41">
        <v>48125</v>
      </c>
      <c r="I48" s="41">
        <v>41575</v>
      </c>
      <c r="J48" s="41">
        <v>248860</v>
      </c>
      <c r="K48" s="41">
        <v>37275</v>
      </c>
      <c r="L48" s="41">
        <v>68050</v>
      </c>
      <c r="M48" s="41">
        <v>56095</v>
      </c>
      <c r="N48" s="41">
        <v>45960</v>
      </c>
      <c r="O48" s="41">
        <v>41485</v>
      </c>
      <c r="P48" s="41">
        <v>85075</v>
      </c>
      <c r="Q48" s="41">
        <v>154260</v>
      </c>
      <c r="R48" s="41">
        <v>88900</v>
      </c>
      <c r="S48" s="41">
        <v>26810</v>
      </c>
      <c r="T48" s="41">
        <v>379200</v>
      </c>
      <c r="U48" s="41">
        <v>34075</v>
      </c>
      <c r="V48" s="41">
        <v>56080</v>
      </c>
      <c r="W48" s="41">
        <v>109500</v>
      </c>
      <c r="X48" s="41">
        <v>76355</v>
      </c>
      <c r="Y48" s="41">
        <v>176680</v>
      </c>
      <c r="Z48" s="41">
        <v>68855</v>
      </c>
      <c r="AA48" s="41">
        <v>223500</v>
      </c>
    </row>
    <row r="49" spans="2:27" x14ac:dyDescent="0.25">
      <c r="B49" s="38">
        <v>45930</v>
      </c>
      <c r="C49" s="41">
        <v>472455</v>
      </c>
      <c r="D49" s="41">
        <v>221640</v>
      </c>
      <c r="E49" s="41">
        <v>31475</v>
      </c>
      <c r="F49" s="41">
        <v>47640</v>
      </c>
      <c r="G49" s="41">
        <v>52465</v>
      </c>
      <c r="H49" s="41">
        <v>48320</v>
      </c>
      <c r="I49" s="41">
        <v>41735</v>
      </c>
      <c r="J49" s="41">
        <v>250540</v>
      </c>
      <c r="K49" s="41">
        <v>37555</v>
      </c>
      <c r="L49" s="41">
        <v>68705</v>
      </c>
      <c r="M49" s="41">
        <v>56410</v>
      </c>
      <c r="N49" s="41">
        <v>46215</v>
      </c>
      <c r="O49" s="41">
        <v>41660</v>
      </c>
      <c r="P49" s="41">
        <v>85505</v>
      </c>
      <c r="Q49" s="41">
        <v>155230</v>
      </c>
      <c r="R49" s="41">
        <v>89610</v>
      </c>
      <c r="S49" s="41">
        <v>27115</v>
      </c>
      <c r="T49" s="41">
        <v>381525</v>
      </c>
      <c r="U49" s="41">
        <v>34330</v>
      </c>
      <c r="V49" s="41">
        <v>56600</v>
      </c>
      <c r="W49" s="41">
        <v>110075</v>
      </c>
      <c r="X49" s="41">
        <v>76720</v>
      </c>
      <c r="Y49" s="41">
        <v>177615</v>
      </c>
      <c r="Z49" s="41">
        <v>69260</v>
      </c>
      <c r="AA49" s="41">
        <v>225275</v>
      </c>
    </row>
    <row r="50" spans="2:27" x14ac:dyDescent="0.25">
      <c r="B50" s="38">
        <v>45961</v>
      </c>
      <c r="C50" s="41">
        <v>476770</v>
      </c>
      <c r="D50" s="41">
        <v>223450</v>
      </c>
      <c r="E50" s="41">
        <v>31735</v>
      </c>
      <c r="F50" s="41">
        <v>48135</v>
      </c>
      <c r="G50" s="41">
        <v>52880</v>
      </c>
      <c r="H50" s="41">
        <v>48635</v>
      </c>
      <c r="I50" s="41">
        <v>42065</v>
      </c>
      <c r="J50" s="41">
        <v>253030</v>
      </c>
      <c r="K50" s="41">
        <v>37930</v>
      </c>
      <c r="L50" s="41">
        <v>69605</v>
      </c>
      <c r="M50" s="41">
        <v>57000</v>
      </c>
      <c r="N50" s="41">
        <v>46610</v>
      </c>
      <c r="O50" s="41">
        <v>41880</v>
      </c>
      <c r="P50" s="41">
        <v>86215</v>
      </c>
      <c r="Q50" s="41">
        <v>157365</v>
      </c>
      <c r="R50" s="41">
        <v>90565</v>
      </c>
      <c r="S50" s="41">
        <v>27360</v>
      </c>
      <c r="T50" s="41">
        <v>385375</v>
      </c>
      <c r="U50" s="41">
        <v>34535</v>
      </c>
      <c r="V50" s="41">
        <v>56860</v>
      </c>
      <c r="W50" s="41">
        <v>111830</v>
      </c>
      <c r="X50" s="41">
        <v>77120</v>
      </c>
      <c r="Y50" s="41">
        <v>178775</v>
      </c>
      <c r="Z50" s="41">
        <v>69895</v>
      </c>
      <c r="AA50" s="41">
        <v>227800</v>
      </c>
    </row>
    <row r="51" spans="2:27" x14ac:dyDescent="0.25">
      <c r="B51" s="38">
        <v>45991</v>
      </c>
      <c r="C51" s="41">
        <v>472845</v>
      </c>
      <c r="D51" s="41">
        <v>220865</v>
      </c>
      <c r="E51" s="41">
        <v>31825</v>
      </c>
      <c r="F51" s="41">
        <v>48170</v>
      </c>
      <c r="G51" s="41">
        <v>52510</v>
      </c>
      <c r="H51" s="41">
        <v>47840</v>
      </c>
      <c r="I51" s="41">
        <v>40525</v>
      </c>
      <c r="J51" s="41">
        <v>251690</v>
      </c>
      <c r="K51" s="41">
        <v>38045</v>
      </c>
      <c r="L51" s="41">
        <v>69780</v>
      </c>
      <c r="M51" s="41">
        <v>56975</v>
      </c>
      <c r="N51" s="41">
        <v>46245</v>
      </c>
      <c r="O51" s="41">
        <v>40640</v>
      </c>
      <c r="P51" s="41">
        <v>86155</v>
      </c>
      <c r="Q51" s="41">
        <v>151935</v>
      </c>
      <c r="R51" s="41">
        <v>89445</v>
      </c>
      <c r="S51" s="41">
        <v>27200</v>
      </c>
      <c r="T51" s="41">
        <v>381770</v>
      </c>
      <c r="U51" s="41">
        <v>34610</v>
      </c>
      <c r="V51" s="41">
        <v>56465</v>
      </c>
      <c r="W51" s="41">
        <v>106140</v>
      </c>
      <c r="X51" s="41">
        <v>76335</v>
      </c>
      <c r="Y51" s="41">
        <v>176650</v>
      </c>
      <c r="Z51" s="41">
        <v>69325</v>
      </c>
      <c r="AA51" s="41">
        <v>226595</v>
      </c>
    </row>
    <row r="52" spans="2:27" x14ac:dyDescent="0.25">
      <c r="B52" s="38">
        <v>46022</v>
      </c>
      <c r="C52" s="41">
        <v>472190</v>
      </c>
      <c r="D52" s="41">
        <v>221135</v>
      </c>
      <c r="E52" s="41">
        <v>31790</v>
      </c>
      <c r="F52" s="41">
        <v>48420</v>
      </c>
      <c r="G52" s="41">
        <v>52505</v>
      </c>
      <c r="H52" s="41">
        <v>47850</v>
      </c>
      <c r="I52" s="41">
        <v>40575</v>
      </c>
      <c r="J52" s="41">
        <v>250750</v>
      </c>
      <c r="K52" s="41">
        <v>37500</v>
      </c>
      <c r="L52" s="41">
        <v>69510</v>
      </c>
      <c r="M52" s="41">
        <v>56925</v>
      </c>
      <c r="N52" s="41">
        <v>46220</v>
      </c>
      <c r="O52" s="41">
        <v>40595</v>
      </c>
      <c r="P52" s="41">
        <v>86040</v>
      </c>
      <c r="Q52" s="41">
        <v>151425</v>
      </c>
      <c r="R52" s="41">
        <v>89330</v>
      </c>
      <c r="S52" s="41">
        <v>27105</v>
      </c>
      <c r="T52" s="41">
        <v>381905</v>
      </c>
      <c r="U52" s="41">
        <v>33855</v>
      </c>
      <c r="V52" s="41">
        <v>56430</v>
      </c>
      <c r="W52" s="41">
        <v>106075</v>
      </c>
      <c r="X52" s="41">
        <v>76135</v>
      </c>
      <c r="Y52" s="41">
        <v>176125</v>
      </c>
      <c r="Z52" s="41">
        <v>69055</v>
      </c>
      <c r="AA52" s="41">
        <v>226740</v>
      </c>
    </row>
    <row r="53" spans="2:27" ht="14.45" customHeight="1" x14ac:dyDescent="0.25">
      <c r="B53" s="79" t="s">
        <v>140</v>
      </c>
      <c r="C53" s="79"/>
      <c r="D53" s="79"/>
      <c r="E53" s="79"/>
      <c r="F53" s="79"/>
      <c r="G53" s="79"/>
    </row>
    <row r="54" spans="2:27" ht="66" customHeight="1" x14ac:dyDescent="0.25">
      <c r="B54" s="79"/>
      <c r="C54" s="79"/>
      <c r="D54" s="79"/>
      <c r="E54" s="79"/>
      <c r="F54" s="79"/>
      <c r="G54" s="79"/>
    </row>
    <row r="55" spans="2:27" ht="15" customHeight="1" x14ac:dyDescent="0.25">
      <c r="B55" s="79" t="s">
        <v>128</v>
      </c>
      <c r="C55" s="79"/>
      <c r="D55" s="79"/>
      <c r="E55" s="79"/>
      <c r="F55" s="79"/>
      <c r="G55" s="79"/>
      <c r="H55" s="44"/>
      <c r="I55" s="44"/>
    </row>
    <row r="56" spans="2:27" x14ac:dyDescent="0.25">
      <c r="B56" s="79"/>
      <c r="C56" s="79"/>
      <c r="D56" s="79"/>
      <c r="E56" s="79"/>
      <c r="F56" s="79"/>
      <c r="G56" s="79"/>
      <c r="H56" s="44"/>
      <c r="I56" s="44"/>
    </row>
    <row r="57" spans="2:27" x14ac:dyDescent="0.25">
      <c r="B57" s="79"/>
      <c r="C57" s="79"/>
      <c r="D57" s="79"/>
      <c r="E57" s="79"/>
      <c r="F57" s="79"/>
      <c r="G57" s="79"/>
      <c r="H57" s="44"/>
      <c r="I57" s="44"/>
    </row>
    <row r="58" spans="2:27" ht="47.25" customHeight="1" x14ac:dyDescent="0.25">
      <c r="B58" s="79"/>
      <c r="C58" s="79"/>
      <c r="D58" s="79"/>
      <c r="E58" s="79"/>
      <c r="F58" s="79"/>
      <c r="G58" s="79"/>
    </row>
    <row r="59" spans="2:27" s="9" customFormat="1" ht="15.75" customHeight="1" x14ac:dyDescent="0.25">
      <c r="B59" s="53" t="s">
        <v>150</v>
      </c>
      <c r="C59" s="53"/>
      <c r="D59" s="53"/>
      <c r="E59" s="53"/>
      <c r="F59" s="53"/>
      <c r="G59" s="53"/>
    </row>
    <row r="60" spans="2:27" x14ac:dyDescent="0.25">
      <c r="B60" s="53"/>
      <c r="C60" s="53"/>
      <c r="D60" s="53"/>
      <c r="E60" s="53"/>
      <c r="F60" s="53"/>
      <c r="G60" s="53"/>
    </row>
    <row r="61" spans="2:27" x14ac:dyDescent="0.25">
      <c r="B61" s="53"/>
      <c r="C61" s="53"/>
      <c r="D61" s="53"/>
      <c r="E61" s="53"/>
      <c r="F61" s="53"/>
      <c r="G61" s="53"/>
    </row>
    <row r="62" spans="2:27" x14ac:dyDescent="0.25">
      <c r="B62" s="53"/>
      <c r="C62" s="53"/>
      <c r="D62" s="53"/>
      <c r="E62" s="53"/>
      <c r="F62" s="53"/>
      <c r="G62" s="53"/>
    </row>
    <row r="63" spans="2:27" ht="39" customHeight="1" x14ac:dyDescent="0.25">
      <c r="B63" s="53"/>
      <c r="C63" s="53"/>
      <c r="D63" s="53"/>
      <c r="E63" s="53"/>
      <c r="F63" s="53"/>
      <c r="G63" s="53"/>
    </row>
    <row r="64" spans="2:27" ht="15.75" customHeight="1" x14ac:dyDescent="0.25">
      <c r="B64" s="53" t="s">
        <v>152</v>
      </c>
      <c r="C64" s="53"/>
      <c r="D64" s="53"/>
      <c r="E64" s="53"/>
      <c r="F64" s="53"/>
      <c r="G64" s="53"/>
    </row>
    <row r="65" spans="2:9" ht="52.5" customHeight="1" x14ac:dyDescent="0.25">
      <c r="B65" s="53"/>
      <c r="C65" s="53"/>
      <c r="D65" s="53"/>
      <c r="E65" s="53"/>
      <c r="F65" s="53"/>
      <c r="G65" s="53"/>
    </row>
    <row r="66" spans="2:9" ht="18.75" x14ac:dyDescent="0.25">
      <c r="B66" s="14" t="s">
        <v>6</v>
      </c>
      <c r="C66" s="14"/>
      <c r="D66" s="14"/>
      <c r="E66" s="14"/>
      <c r="F66" s="14"/>
      <c r="G66" s="14"/>
      <c r="H66" s="14"/>
    </row>
    <row r="67" spans="2:9" s="15" customFormat="1" ht="30.75" customHeight="1" x14ac:dyDescent="0.25">
      <c r="B67" s="68" t="s">
        <v>7</v>
      </c>
      <c r="C67" s="68"/>
      <c r="D67" s="68"/>
      <c r="E67" s="68"/>
      <c r="F67" s="68"/>
      <c r="G67" s="68"/>
    </row>
    <row r="68" spans="2:9" s="15" customFormat="1" ht="15" customHeight="1" x14ac:dyDescent="0.25">
      <c r="B68" s="52" t="s">
        <v>8</v>
      </c>
      <c r="C68" s="52"/>
      <c r="D68" s="52"/>
    </row>
    <row r="69" spans="2:9" x14ac:dyDescent="0.25">
      <c r="B69" s="3"/>
      <c r="C69" s="17"/>
      <c r="D69" s="17"/>
      <c r="E69" s="17"/>
      <c r="F69" s="17"/>
      <c r="G69" s="17"/>
      <c r="H69" s="17"/>
    </row>
    <row r="70" spans="2:9" x14ac:dyDescent="0.25">
      <c r="B70" s="4" t="s">
        <v>9</v>
      </c>
      <c r="C70" s="17"/>
      <c r="D70" s="17"/>
      <c r="E70" s="17"/>
      <c r="F70" s="17"/>
      <c r="G70" s="17"/>
      <c r="H70" s="17"/>
    </row>
    <row r="71" spans="2:9" x14ac:dyDescent="0.25">
      <c r="B71" s="8" t="s">
        <v>10</v>
      </c>
      <c r="D71" s="5"/>
      <c r="H71" s="18"/>
      <c r="I71" s="18"/>
    </row>
    <row r="72" spans="2:9" x14ac:dyDescent="0.25">
      <c r="B72" s="19" t="s">
        <v>11</v>
      </c>
      <c r="D72" s="5"/>
      <c r="H72" s="18"/>
      <c r="I72" s="18"/>
    </row>
    <row r="73" spans="2:9" x14ac:dyDescent="0.25">
      <c r="B73" s="8" t="s">
        <v>12</v>
      </c>
      <c r="C73" s="6"/>
      <c r="E73" s="6"/>
      <c r="F73" s="6"/>
      <c r="G73" s="6"/>
    </row>
    <row r="74" spans="2:9" x14ac:dyDescent="0.25">
      <c r="B74" s="7" t="s">
        <v>13</v>
      </c>
    </row>
    <row r="75" spans="2:9" x14ac:dyDescent="0.25">
      <c r="B75" s="7"/>
    </row>
    <row r="76" spans="2:9" x14ac:dyDescent="0.25">
      <c r="B76" s="20" t="s">
        <v>14</v>
      </c>
    </row>
  </sheetData>
  <mergeCells count="8">
    <mergeCell ref="B8:H8"/>
    <mergeCell ref="B7:M7"/>
    <mergeCell ref="B68:D68"/>
    <mergeCell ref="B53:G54"/>
    <mergeCell ref="B55:G58"/>
    <mergeCell ref="B67:G67"/>
    <mergeCell ref="B59:G63"/>
    <mergeCell ref="B64:G65"/>
  </mergeCells>
  <phoneticPr fontId="3" type="noConversion"/>
  <conditionalFormatting sqref="B53 B59 B66:B79">
    <cfRule type="cellIs" dxfId="1" priority="2" operator="between">
      <formula>1</formula>
      <formula>9</formula>
    </cfRule>
  </conditionalFormatting>
  <hyperlinks>
    <hyperlink ref="B76" r:id="rId1" xr:uid="{C48ED1E3-4184-4282-8A98-2D94D58D50AC}"/>
    <hyperlink ref="B68:D68" r:id="rId2" display="www.dewr.gov.au " xr:uid="{34AF4A90-1351-4C01-9CE4-75C872018595}"/>
    <hyperlink ref="B74" r:id="rId3" xr:uid="{3BD02470-99FF-4935-BD23-ADB3CD132433}"/>
    <hyperlink ref="B72" r:id="rId4" display="Employmentservicesdatarequests@dewr.gov.au" xr:uid="{4B9BE489-7206-4556-ACB0-2EDE91CD87CD}"/>
  </hyperlinks>
  <pageMargins left="0.47244094488188981" right="0.47244094488188981" top="0.47244094488188981" bottom="0.47244094488188981" header="0.31496062992125984" footer="0.31496062992125984"/>
  <pageSetup paperSize="8" scale="65" orientation="landscape" r:id="rId5"/>
  <colBreaks count="1" manualBreakCount="1">
    <brk id="15" max="1048575" man="1"/>
  </colBreaks>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sheetPr>
    <pageSetUpPr fitToPage="1"/>
  </sheetPr>
  <dimension ref="B7:AE72"/>
  <sheetViews>
    <sheetView showGridLines="0" zoomScaleNormal="100" workbookViewId="0"/>
  </sheetViews>
  <sheetFormatPr defaultColWidth="18" defaultRowHeight="15" x14ac:dyDescent="0.25"/>
  <cols>
    <col min="1" max="1" width="3.42578125" style="8" customWidth="1"/>
    <col min="2" max="2" width="18" style="8"/>
    <col min="3" max="3" width="11" style="8" customWidth="1"/>
    <col min="4" max="15" width="9.7109375" style="8" customWidth="1"/>
    <col min="16" max="16" width="11.7109375" style="8" customWidth="1"/>
    <col min="17" max="17" width="9.7109375" style="8" customWidth="1"/>
    <col min="18" max="18" width="12.28515625" style="8" customWidth="1"/>
    <col min="19" max="19" width="9.7109375" style="8" customWidth="1"/>
    <col min="20" max="22" width="12.7109375" style="8" customWidth="1"/>
    <col min="23" max="23" width="11.7109375" style="8" customWidth="1"/>
    <col min="24" max="24" width="9.85546875" style="8" customWidth="1"/>
    <col min="25" max="26" width="11.7109375" style="8" customWidth="1"/>
    <col min="27" max="27" width="12.5703125" style="8" customWidth="1"/>
    <col min="28" max="16384" width="18" style="8"/>
  </cols>
  <sheetData>
    <row r="7" spans="2:31" ht="23.25" x14ac:dyDescent="0.25">
      <c r="B7" s="80" t="s">
        <v>0</v>
      </c>
      <c r="C7" s="80"/>
      <c r="D7" s="80"/>
      <c r="E7" s="80"/>
      <c r="F7" s="80"/>
      <c r="G7" s="80"/>
      <c r="H7" s="80"/>
      <c r="I7" s="80"/>
      <c r="J7" s="80"/>
      <c r="K7" s="80"/>
      <c r="L7" s="80"/>
      <c r="M7" s="80"/>
    </row>
    <row r="8" spans="2:31" ht="15.75" x14ac:dyDescent="0.25">
      <c r="B8" s="56" t="str">
        <f>Contents!B8</f>
        <v>For the Period 1 October 2022 to 31 December 2025</v>
      </c>
      <c r="C8" s="56"/>
      <c r="D8" s="56"/>
      <c r="E8" s="56"/>
      <c r="F8" s="56"/>
      <c r="G8" s="56"/>
      <c r="H8" s="56"/>
    </row>
    <row r="10" spans="2:31" x14ac:dyDescent="0.25">
      <c r="B10" s="42" t="s">
        <v>4</v>
      </c>
    </row>
    <row r="11" spans="2:31" x14ac:dyDescent="0.25">
      <c r="B11" s="43" t="s">
        <v>103</v>
      </c>
    </row>
    <row r="12" spans="2:31" x14ac:dyDescent="0.25">
      <c r="B12" s="43"/>
    </row>
    <row r="13" spans="2:31" ht="60" x14ac:dyDescent="0.25">
      <c r="B13" s="1" t="s">
        <v>104</v>
      </c>
      <c r="C13" s="1" t="s">
        <v>105</v>
      </c>
      <c r="D13" s="1" t="s">
        <v>68</v>
      </c>
      <c r="E13" s="1" t="s">
        <v>129</v>
      </c>
      <c r="F13" s="1" t="s">
        <v>130</v>
      </c>
      <c r="G13" s="1" t="s">
        <v>131</v>
      </c>
      <c r="H13" s="1" t="s">
        <v>132</v>
      </c>
      <c r="I13" s="1" t="s">
        <v>133</v>
      </c>
      <c r="J13" s="1" t="s">
        <v>71</v>
      </c>
      <c r="K13" s="1" t="s">
        <v>134</v>
      </c>
      <c r="L13" s="1" t="s">
        <v>135</v>
      </c>
      <c r="M13" s="1" t="s">
        <v>136</v>
      </c>
      <c r="N13" s="1" t="s">
        <v>137</v>
      </c>
      <c r="O13" s="1" t="s">
        <v>138</v>
      </c>
      <c r="P13" s="1" t="s">
        <v>76</v>
      </c>
      <c r="Q13" s="1" t="s">
        <v>116</v>
      </c>
      <c r="R13" s="1" t="s">
        <v>117</v>
      </c>
      <c r="S13" s="1" t="s">
        <v>97</v>
      </c>
      <c r="T13" s="1" t="s">
        <v>118</v>
      </c>
      <c r="U13" s="1" t="s">
        <v>119</v>
      </c>
      <c r="V13" s="1" t="s">
        <v>120</v>
      </c>
      <c r="W13" s="1" t="s">
        <v>94</v>
      </c>
      <c r="X13" s="1" t="s">
        <v>82</v>
      </c>
      <c r="Y13" s="1" t="s">
        <v>139</v>
      </c>
      <c r="Z13" s="1" t="s">
        <v>122</v>
      </c>
      <c r="AA13" s="1" t="s">
        <v>123</v>
      </c>
      <c r="AB13" s="9"/>
      <c r="AC13" s="9"/>
      <c r="AD13" s="9"/>
      <c r="AE13" s="9"/>
    </row>
    <row r="14" spans="2:31" x14ac:dyDescent="0.25">
      <c r="B14" s="38">
        <v>44865</v>
      </c>
      <c r="C14" s="39">
        <v>146380</v>
      </c>
      <c r="D14" s="39">
        <v>73940</v>
      </c>
      <c r="E14" s="39">
        <v>13085</v>
      </c>
      <c r="F14" s="39">
        <v>17455</v>
      </c>
      <c r="G14" s="39">
        <v>15555</v>
      </c>
      <c r="H14" s="39">
        <v>12775</v>
      </c>
      <c r="I14" s="39">
        <v>15070</v>
      </c>
      <c r="J14" s="39">
        <v>72445</v>
      </c>
      <c r="K14" s="39">
        <v>13630</v>
      </c>
      <c r="L14" s="39">
        <v>23725</v>
      </c>
      <c r="M14" s="39">
        <v>14450</v>
      </c>
      <c r="N14" s="39">
        <v>9950</v>
      </c>
      <c r="O14" s="39">
        <v>10685</v>
      </c>
      <c r="P14" s="39">
        <v>8235</v>
      </c>
      <c r="Q14" s="39">
        <v>18945</v>
      </c>
      <c r="R14" s="39">
        <v>26155</v>
      </c>
      <c r="S14" s="39">
        <v>4740</v>
      </c>
      <c r="T14" s="39">
        <v>121570</v>
      </c>
      <c r="U14" s="39">
        <v>8085</v>
      </c>
      <c r="V14" s="39">
        <v>16730</v>
      </c>
      <c r="W14" s="39">
        <v>17845</v>
      </c>
      <c r="X14" s="39">
        <v>21280</v>
      </c>
      <c r="Y14" s="39">
        <v>29540</v>
      </c>
      <c r="Z14" s="39">
        <v>31555</v>
      </c>
      <c r="AA14" s="40">
        <v>82180</v>
      </c>
    </row>
    <row r="15" spans="2:31" x14ac:dyDescent="0.25">
      <c r="B15" s="38">
        <v>44895</v>
      </c>
      <c r="C15" s="39">
        <v>150120</v>
      </c>
      <c r="D15" s="39">
        <v>76050</v>
      </c>
      <c r="E15" s="39">
        <v>14355</v>
      </c>
      <c r="F15" s="39">
        <v>18285</v>
      </c>
      <c r="G15" s="39">
        <v>15670</v>
      </c>
      <c r="H15" s="39">
        <v>12670</v>
      </c>
      <c r="I15" s="39">
        <v>15070</v>
      </c>
      <c r="J15" s="39">
        <v>74070</v>
      </c>
      <c r="K15" s="39">
        <v>14315</v>
      </c>
      <c r="L15" s="39">
        <v>24510</v>
      </c>
      <c r="M15" s="39">
        <v>14585</v>
      </c>
      <c r="N15" s="39">
        <v>10010</v>
      </c>
      <c r="O15" s="39">
        <v>10650</v>
      </c>
      <c r="P15" s="39">
        <v>8510</v>
      </c>
      <c r="Q15" s="39">
        <v>18805</v>
      </c>
      <c r="R15" s="39">
        <v>26780</v>
      </c>
      <c r="S15" s="39">
        <v>4845</v>
      </c>
      <c r="T15" s="39">
        <v>123515</v>
      </c>
      <c r="U15" s="39">
        <v>8470</v>
      </c>
      <c r="V15" s="39">
        <v>18135</v>
      </c>
      <c r="W15" s="39">
        <v>17720</v>
      </c>
      <c r="X15" s="39">
        <v>21165</v>
      </c>
      <c r="Y15" s="39">
        <v>29415</v>
      </c>
      <c r="Z15" s="39">
        <v>32090</v>
      </c>
      <c r="AA15" s="40">
        <v>85900</v>
      </c>
    </row>
    <row r="16" spans="2:31" x14ac:dyDescent="0.25">
      <c r="B16" s="38">
        <v>44926</v>
      </c>
      <c r="C16" s="39">
        <v>155810</v>
      </c>
      <c r="D16" s="39">
        <v>78625</v>
      </c>
      <c r="E16" s="39">
        <v>15410</v>
      </c>
      <c r="F16" s="39">
        <v>19280</v>
      </c>
      <c r="G16" s="39">
        <v>15790</v>
      </c>
      <c r="H16" s="39">
        <v>12915</v>
      </c>
      <c r="I16" s="39">
        <v>15235</v>
      </c>
      <c r="J16" s="39">
        <v>77180</v>
      </c>
      <c r="K16" s="39">
        <v>15215</v>
      </c>
      <c r="L16" s="39">
        <v>25795</v>
      </c>
      <c r="M16" s="39">
        <v>15080</v>
      </c>
      <c r="N16" s="39">
        <v>10295</v>
      </c>
      <c r="O16" s="39">
        <v>10795</v>
      </c>
      <c r="P16" s="39">
        <v>9025</v>
      </c>
      <c r="Q16" s="39">
        <v>18845</v>
      </c>
      <c r="R16" s="39">
        <v>27585</v>
      </c>
      <c r="S16" s="39">
        <v>4955</v>
      </c>
      <c r="T16" s="39">
        <v>128375</v>
      </c>
      <c r="U16" s="39">
        <v>8935</v>
      </c>
      <c r="V16" s="39">
        <v>18495</v>
      </c>
      <c r="W16" s="39">
        <v>17800</v>
      </c>
      <c r="X16" s="39">
        <v>20950</v>
      </c>
      <c r="Y16" s="39">
        <v>29760</v>
      </c>
      <c r="Z16" s="39">
        <v>32755</v>
      </c>
      <c r="AA16" s="40">
        <v>90760</v>
      </c>
    </row>
    <row r="17" spans="2:27" x14ac:dyDescent="0.25">
      <c r="B17" s="38">
        <v>44957</v>
      </c>
      <c r="C17" s="39">
        <v>159645</v>
      </c>
      <c r="D17" s="39">
        <v>80185</v>
      </c>
      <c r="E17" s="39">
        <v>16505</v>
      </c>
      <c r="F17" s="39">
        <v>19855</v>
      </c>
      <c r="G17" s="39">
        <v>15870</v>
      </c>
      <c r="H17" s="39">
        <v>12905</v>
      </c>
      <c r="I17" s="39">
        <v>15045</v>
      </c>
      <c r="J17" s="39">
        <v>79440</v>
      </c>
      <c r="K17" s="39">
        <v>16305</v>
      </c>
      <c r="L17" s="39">
        <v>26670</v>
      </c>
      <c r="M17" s="39">
        <v>15420</v>
      </c>
      <c r="N17" s="39">
        <v>10410</v>
      </c>
      <c r="O17" s="39">
        <v>10635</v>
      </c>
      <c r="P17" s="39">
        <v>9740</v>
      </c>
      <c r="Q17" s="39">
        <v>18265</v>
      </c>
      <c r="R17" s="39">
        <v>27655</v>
      </c>
      <c r="S17" s="39">
        <v>5005</v>
      </c>
      <c r="T17" s="39">
        <v>134080</v>
      </c>
      <c r="U17" s="39">
        <v>10290</v>
      </c>
      <c r="V17" s="39">
        <v>15275</v>
      </c>
      <c r="W17" s="39">
        <v>17380</v>
      </c>
      <c r="X17" s="39">
        <v>21105</v>
      </c>
      <c r="Y17" s="39">
        <v>29985</v>
      </c>
      <c r="Z17" s="39">
        <v>33785</v>
      </c>
      <c r="AA17" s="40">
        <v>93625</v>
      </c>
    </row>
    <row r="18" spans="2:27" x14ac:dyDescent="0.25">
      <c r="B18" s="38">
        <v>44985</v>
      </c>
      <c r="C18" s="39">
        <v>160270</v>
      </c>
      <c r="D18" s="39">
        <v>80420</v>
      </c>
      <c r="E18" s="39">
        <v>16735</v>
      </c>
      <c r="F18" s="39">
        <v>19940</v>
      </c>
      <c r="G18" s="39">
        <v>15920</v>
      </c>
      <c r="H18" s="39">
        <v>12785</v>
      </c>
      <c r="I18" s="39">
        <v>15040</v>
      </c>
      <c r="J18" s="39">
        <v>79825</v>
      </c>
      <c r="K18" s="39">
        <v>16550</v>
      </c>
      <c r="L18" s="39">
        <v>26675</v>
      </c>
      <c r="M18" s="39">
        <v>15540</v>
      </c>
      <c r="N18" s="39">
        <v>10465</v>
      </c>
      <c r="O18" s="39">
        <v>10595</v>
      </c>
      <c r="P18" s="39">
        <v>9920</v>
      </c>
      <c r="Q18" s="39">
        <v>18185</v>
      </c>
      <c r="R18" s="39">
        <v>27510</v>
      </c>
      <c r="S18" s="39">
        <v>4925</v>
      </c>
      <c r="T18" s="39">
        <v>133710</v>
      </c>
      <c r="U18" s="39">
        <v>10910</v>
      </c>
      <c r="V18" s="39">
        <v>15645</v>
      </c>
      <c r="W18" s="39">
        <v>17315</v>
      </c>
      <c r="X18" s="39">
        <v>21070</v>
      </c>
      <c r="Y18" s="39">
        <v>29720</v>
      </c>
      <c r="Z18" s="39">
        <v>34045</v>
      </c>
      <c r="AA18" s="40">
        <v>94505</v>
      </c>
    </row>
    <row r="19" spans="2:27" x14ac:dyDescent="0.25">
      <c r="B19" s="38">
        <v>45016</v>
      </c>
      <c r="C19" s="39">
        <v>158700</v>
      </c>
      <c r="D19" s="39">
        <v>79540</v>
      </c>
      <c r="E19" s="39">
        <v>16715</v>
      </c>
      <c r="F19" s="39">
        <v>19485</v>
      </c>
      <c r="G19" s="39">
        <v>15870</v>
      </c>
      <c r="H19" s="39">
        <v>12580</v>
      </c>
      <c r="I19" s="39">
        <v>14890</v>
      </c>
      <c r="J19" s="39">
        <v>79130</v>
      </c>
      <c r="K19" s="39">
        <v>16665</v>
      </c>
      <c r="L19" s="39">
        <v>26230</v>
      </c>
      <c r="M19" s="39">
        <v>15305</v>
      </c>
      <c r="N19" s="39">
        <v>10360</v>
      </c>
      <c r="O19" s="39">
        <v>10565</v>
      </c>
      <c r="P19" s="39">
        <v>10175</v>
      </c>
      <c r="Q19" s="39">
        <v>18060</v>
      </c>
      <c r="R19" s="39">
        <v>27360</v>
      </c>
      <c r="S19" s="39">
        <v>4840</v>
      </c>
      <c r="T19" s="39">
        <v>130545</v>
      </c>
      <c r="U19" s="39">
        <v>11350</v>
      </c>
      <c r="V19" s="39">
        <v>16805</v>
      </c>
      <c r="W19" s="39">
        <v>17415</v>
      </c>
      <c r="X19" s="39">
        <v>21180</v>
      </c>
      <c r="Y19" s="39">
        <v>29795</v>
      </c>
      <c r="Z19" s="39">
        <v>33635</v>
      </c>
      <c r="AA19" s="40">
        <v>93480</v>
      </c>
    </row>
    <row r="20" spans="2:27" x14ac:dyDescent="0.25">
      <c r="B20" s="38">
        <v>45046</v>
      </c>
      <c r="C20" s="39">
        <v>154705</v>
      </c>
      <c r="D20" s="39">
        <v>77360</v>
      </c>
      <c r="E20" s="39">
        <v>16195</v>
      </c>
      <c r="F20" s="39">
        <v>18935</v>
      </c>
      <c r="G20" s="39">
        <v>15480</v>
      </c>
      <c r="H20" s="39">
        <v>12200</v>
      </c>
      <c r="I20" s="39">
        <v>14550</v>
      </c>
      <c r="J20" s="39">
        <v>77305</v>
      </c>
      <c r="K20" s="39">
        <v>16180</v>
      </c>
      <c r="L20" s="39">
        <v>25680</v>
      </c>
      <c r="M20" s="39">
        <v>15000</v>
      </c>
      <c r="N20" s="39">
        <v>10050</v>
      </c>
      <c r="O20" s="39">
        <v>10390</v>
      </c>
      <c r="P20" s="39">
        <v>10040</v>
      </c>
      <c r="Q20" s="39">
        <v>17595</v>
      </c>
      <c r="R20" s="39">
        <v>26600</v>
      </c>
      <c r="S20" s="39">
        <v>4650</v>
      </c>
      <c r="T20" s="39">
        <v>126805</v>
      </c>
      <c r="U20" s="39">
        <v>11290</v>
      </c>
      <c r="V20" s="39">
        <v>16610</v>
      </c>
      <c r="W20" s="39">
        <v>17190</v>
      </c>
      <c r="X20" s="39">
        <v>20795</v>
      </c>
      <c r="Y20" s="39">
        <v>29070</v>
      </c>
      <c r="Z20" s="39">
        <v>32735</v>
      </c>
      <c r="AA20" s="40">
        <v>91240</v>
      </c>
    </row>
    <row r="21" spans="2:27" x14ac:dyDescent="0.25">
      <c r="B21" s="38">
        <v>45077</v>
      </c>
      <c r="C21" s="39">
        <v>155630</v>
      </c>
      <c r="D21" s="39">
        <v>77915</v>
      </c>
      <c r="E21" s="39">
        <v>16310</v>
      </c>
      <c r="F21" s="39">
        <v>18995</v>
      </c>
      <c r="G21" s="39">
        <v>15660</v>
      </c>
      <c r="H21" s="39">
        <v>12250</v>
      </c>
      <c r="I21" s="39">
        <v>14695</v>
      </c>
      <c r="J21" s="39">
        <v>77665</v>
      </c>
      <c r="K21" s="39">
        <v>16360</v>
      </c>
      <c r="L21" s="39">
        <v>25580</v>
      </c>
      <c r="M21" s="39">
        <v>15035</v>
      </c>
      <c r="N21" s="39">
        <v>10005</v>
      </c>
      <c r="O21" s="39">
        <v>10685</v>
      </c>
      <c r="P21" s="39">
        <v>10055</v>
      </c>
      <c r="Q21" s="39">
        <v>17165</v>
      </c>
      <c r="R21" s="39">
        <v>27205</v>
      </c>
      <c r="S21" s="39">
        <v>4540</v>
      </c>
      <c r="T21" s="39">
        <v>117170</v>
      </c>
      <c r="U21" s="39">
        <v>10360</v>
      </c>
      <c r="V21" s="39">
        <v>28100</v>
      </c>
      <c r="W21" s="39">
        <v>16935</v>
      </c>
      <c r="X21" s="39">
        <v>20505</v>
      </c>
      <c r="Y21" s="39">
        <v>28805</v>
      </c>
      <c r="Z21" s="39">
        <v>32485</v>
      </c>
      <c r="AA21" s="40">
        <v>92800</v>
      </c>
    </row>
    <row r="22" spans="2:27" x14ac:dyDescent="0.25">
      <c r="B22" s="38">
        <v>45107</v>
      </c>
      <c r="C22" s="39">
        <v>156285</v>
      </c>
      <c r="D22" s="39">
        <v>78240</v>
      </c>
      <c r="E22" s="39">
        <v>16380</v>
      </c>
      <c r="F22" s="39">
        <v>19160</v>
      </c>
      <c r="G22" s="39">
        <v>15700</v>
      </c>
      <c r="H22" s="39">
        <v>12185</v>
      </c>
      <c r="I22" s="39">
        <v>14810</v>
      </c>
      <c r="J22" s="39">
        <v>77985</v>
      </c>
      <c r="K22" s="39">
        <v>16340</v>
      </c>
      <c r="L22" s="39">
        <v>25565</v>
      </c>
      <c r="M22" s="39">
        <v>15065</v>
      </c>
      <c r="N22" s="39">
        <v>10155</v>
      </c>
      <c r="O22" s="39">
        <v>10860</v>
      </c>
      <c r="P22" s="39">
        <v>10010</v>
      </c>
      <c r="Q22" s="39">
        <v>17175</v>
      </c>
      <c r="R22" s="39">
        <v>27580</v>
      </c>
      <c r="S22" s="39">
        <v>4455</v>
      </c>
      <c r="T22" s="39">
        <v>112955</v>
      </c>
      <c r="U22" s="39">
        <v>9925</v>
      </c>
      <c r="V22" s="39">
        <v>33405</v>
      </c>
      <c r="W22" s="39">
        <v>17125</v>
      </c>
      <c r="X22" s="39">
        <v>20035</v>
      </c>
      <c r="Y22" s="39">
        <v>28695</v>
      </c>
      <c r="Z22" s="39">
        <v>32160</v>
      </c>
      <c r="AA22" s="40">
        <v>93980</v>
      </c>
    </row>
    <row r="23" spans="2:27" x14ac:dyDescent="0.25">
      <c r="B23" s="38">
        <v>45138</v>
      </c>
      <c r="C23" s="39">
        <v>154955</v>
      </c>
      <c r="D23" s="39">
        <v>77395</v>
      </c>
      <c r="E23" s="39">
        <v>15740</v>
      </c>
      <c r="F23" s="39">
        <v>18930</v>
      </c>
      <c r="G23" s="39">
        <v>15535</v>
      </c>
      <c r="H23" s="39">
        <v>12155</v>
      </c>
      <c r="I23" s="39">
        <v>15035</v>
      </c>
      <c r="J23" s="39">
        <v>77490</v>
      </c>
      <c r="K23" s="39">
        <v>16095</v>
      </c>
      <c r="L23" s="39">
        <v>25395</v>
      </c>
      <c r="M23" s="39">
        <v>14920</v>
      </c>
      <c r="N23" s="39">
        <v>10080</v>
      </c>
      <c r="O23" s="39">
        <v>11000</v>
      </c>
      <c r="P23" s="39">
        <v>9855</v>
      </c>
      <c r="Q23" s="39">
        <v>17215</v>
      </c>
      <c r="R23" s="39">
        <v>27435</v>
      </c>
      <c r="S23" s="39">
        <v>4290</v>
      </c>
      <c r="T23" s="39">
        <v>110250</v>
      </c>
      <c r="U23" s="39">
        <v>9210</v>
      </c>
      <c r="V23" s="39">
        <v>35500</v>
      </c>
      <c r="W23" s="39">
        <v>17255</v>
      </c>
      <c r="X23" s="39">
        <v>19660</v>
      </c>
      <c r="Y23" s="39">
        <v>28280</v>
      </c>
      <c r="Z23" s="39">
        <v>31510</v>
      </c>
      <c r="AA23" s="40">
        <v>93780</v>
      </c>
    </row>
    <row r="24" spans="2:27" x14ac:dyDescent="0.25">
      <c r="B24" s="38">
        <v>45169</v>
      </c>
      <c r="C24" s="39">
        <v>154850</v>
      </c>
      <c r="D24" s="39">
        <v>77080</v>
      </c>
      <c r="E24" s="39">
        <v>15415</v>
      </c>
      <c r="F24" s="39">
        <v>18810</v>
      </c>
      <c r="G24" s="39">
        <v>15390</v>
      </c>
      <c r="H24" s="39">
        <v>12115</v>
      </c>
      <c r="I24" s="39">
        <v>15350</v>
      </c>
      <c r="J24" s="39">
        <v>77695</v>
      </c>
      <c r="K24" s="39">
        <v>15985</v>
      </c>
      <c r="L24" s="39">
        <v>25370</v>
      </c>
      <c r="M24" s="39">
        <v>14985</v>
      </c>
      <c r="N24" s="39">
        <v>10140</v>
      </c>
      <c r="O24" s="39">
        <v>11215</v>
      </c>
      <c r="P24" s="39">
        <v>9860</v>
      </c>
      <c r="Q24" s="39">
        <v>17315</v>
      </c>
      <c r="R24" s="39">
        <v>27215</v>
      </c>
      <c r="S24" s="39">
        <v>4105</v>
      </c>
      <c r="T24" s="39">
        <v>114845</v>
      </c>
      <c r="U24" s="39">
        <v>9150</v>
      </c>
      <c r="V24" s="39">
        <v>30860</v>
      </c>
      <c r="W24" s="39">
        <v>17480</v>
      </c>
      <c r="X24" s="39">
        <v>19865</v>
      </c>
      <c r="Y24" s="39">
        <v>28355</v>
      </c>
      <c r="Z24" s="39">
        <v>31295</v>
      </c>
      <c r="AA24" s="40">
        <v>93885</v>
      </c>
    </row>
    <row r="25" spans="2:27" x14ac:dyDescent="0.25">
      <c r="B25" s="38">
        <v>45199</v>
      </c>
      <c r="C25" s="39">
        <v>154180</v>
      </c>
      <c r="D25" s="39">
        <v>76600</v>
      </c>
      <c r="E25" s="39">
        <v>15065</v>
      </c>
      <c r="F25" s="39">
        <v>18810</v>
      </c>
      <c r="G25" s="39">
        <v>15295</v>
      </c>
      <c r="H25" s="39">
        <v>11935</v>
      </c>
      <c r="I25" s="39">
        <v>15495</v>
      </c>
      <c r="J25" s="39">
        <v>77505</v>
      </c>
      <c r="K25" s="39">
        <v>15620</v>
      </c>
      <c r="L25" s="39">
        <v>25325</v>
      </c>
      <c r="M25" s="39">
        <v>15005</v>
      </c>
      <c r="N25" s="39">
        <v>10180</v>
      </c>
      <c r="O25" s="39">
        <v>11370</v>
      </c>
      <c r="P25" s="39">
        <v>9800</v>
      </c>
      <c r="Q25" s="39">
        <v>17355</v>
      </c>
      <c r="R25" s="39">
        <v>27095</v>
      </c>
      <c r="S25" s="39">
        <v>3990</v>
      </c>
      <c r="T25" s="39">
        <v>108855</v>
      </c>
      <c r="U25" s="39">
        <v>8915</v>
      </c>
      <c r="V25" s="39">
        <v>36410</v>
      </c>
      <c r="W25" s="39">
        <v>17610</v>
      </c>
      <c r="X25" s="39">
        <v>19955</v>
      </c>
      <c r="Y25" s="39">
        <v>28225</v>
      </c>
      <c r="Z25" s="39">
        <v>30970</v>
      </c>
      <c r="AA25" s="40">
        <v>93895</v>
      </c>
    </row>
    <row r="26" spans="2:27" x14ac:dyDescent="0.25">
      <c r="B26" s="38">
        <v>45230</v>
      </c>
      <c r="C26" s="39">
        <v>155255</v>
      </c>
      <c r="D26" s="39">
        <v>77410</v>
      </c>
      <c r="E26" s="39">
        <v>15185</v>
      </c>
      <c r="F26" s="39">
        <v>18965</v>
      </c>
      <c r="G26" s="39">
        <v>15410</v>
      </c>
      <c r="H26" s="39">
        <v>12020</v>
      </c>
      <c r="I26" s="39">
        <v>15830</v>
      </c>
      <c r="J26" s="39">
        <v>77775</v>
      </c>
      <c r="K26" s="39">
        <v>15480</v>
      </c>
      <c r="L26" s="39">
        <v>25480</v>
      </c>
      <c r="M26" s="39">
        <v>14920</v>
      </c>
      <c r="N26" s="39">
        <v>10290</v>
      </c>
      <c r="O26" s="39">
        <v>11610</v>
      </c>
      <c r="P26" s="39">
        <v>9895</v>
      </c>
      <c r="Q26" s="39">
        <v>17555</v>
      </c>
      <c r="R26" s="39">
        <v>27230</v>
      </c>
      <c r="S26" s="39">
        <v>3900</v>
      </c>
      <c r="T26" s="39">
        <v>111555</v>
      </c>
      <c r="U26" s="39">
        <v>8885</v>
      </c>
      <c r="V26" s="39">
        <v>34820</v>
      </c>
      <c r="W26" s="39">
        <v>17830</v>
      </c>
      <c r="X26" s="39">
        <v>20260</v>
      </c>
      <c r="Y26" s="39">
        <v>28470</v>
      </c>
      <c r="Z26" s="39">
        <v>30995</v>
      </c>
      <c r="AA26" s="40">
        <v>94735</v>
      </c>
    </row>
    <row r="27" spans="2:27" x14ac:dyDescent="0.25">
      <c r="B27" s="38">
        <v>45260</v>
      </c>
      <c r="C27" s="39">
        <v>162330</v>
      </c>
      <c r="D27" s="39">
        <v>81100</v>
      </c>
      <c r="E27" s="39">
        <v>16880</v>
      </c>
      <c r="F27" s="39">
        <v>19795</v>
      </c>
      <c r="G27" s="39">
        <v>15885</v>
      </c>
      <c r="H27" s="39">
        <v>12305</v>
      </c>
      <c r="I27" s="39">
        <v>16235</v>
      </c>
      <c r="J27" s="39">
        <v>81145</v>
      </c>
      <c r="K27" s="39">
        <v>16545</v>
      </c>
      <c r="L27" s="39">
        <v>26465</v>
      </c>
      <c r="M27" s="39">
        <v>15350</v>
      </c>
      <c r="N27" s="39">
        <v>10700</v>
      </c>
      <c r="O27" s="39">
        <v>12085</v>
      </c>
      <c r="P27" s="39">
        <v>10225</v>
      </c>
      <c r="Q27" s="39">
        <v>18285</v>
      </c>
      <c r="R27" s="39">
        <v>28325</v>
      </c>
      <c r="S27" s="39">
        <v>3935</v>
      </c>
      <c r="T27" s="39">
        <v>115790</v>
      </c>
      <c r="U27" s="39">
        <v>9420</v>
      </c>
      <c r="V27" s="39">
        <v>37120</v>
      </c>
      <c r="W27" s="39">
        <v>18505</v>
      </c>
      <c r="X27" s="39">
        <v>20830</v>
      </c>
      <c r="Y27" s="39">
        <v>29025</v>
      </c>
      <c r="Z27" s="39">
        <v>32450</v>
      </c>
      <c r="AA27" s="40">
        <v>99820</v>
      </c>
    </row>
    <row r="28" spans="2:27" x14ac:dyDescent="0.25">
      <c r="B28" s="38">
        <v>45291</v>
      </c>
      <c r="C28" s="39">
        <v>169425</v>
      </c>
      <c r="D28" s="39">
        <v>84595</v>
      </c>
      <c r="E28" s="39">
        <v>17965</v>
      </c>
      <c r="F28" s="39">
        <v>20855</v>
      </c>
      <c r="G28" s="39">
        <v>16340</v>
      </c>
      <c r="H28" s="39">
        <v>12655</v>
      </c>
      <c r="I28" s="39">
        <v>16780</v>
      </c>
      <c r="J28" s="39">
        <v>84735</v>
      </c>
      <c r="K28" s="39">
        <v>17360</v>
      </c>
      <c r="L28" s="39">
        <v>27615</v>
      </c>
      <c r="M28" s="39">
        <v>16010</v>
      </c>
      <c r="N28" s="39">
        <v>11180</v>
      </c>
      <c r="O28" s="39">
        <v>12570</v>
      </c>
      <c r="P28" s="39">
        <v>10760</v>
      </c>
      <c r="Q28" s="39">
        <v>18745</v>
      </c>
      <c r="R28" s="39">
        <v>29295</v>
      </c>
      <c r="S28" s="39">
        <v>4135</v>
      </c>
      <c r="T28" s="39">
        <v>122590</v>
      </c>
      <c r="U28" s="39">
        <v>9670</v>
      </c>
      <c r="V28" s="39">
        <v>37170</v>
      </c>
      <c r="W28" s="39">
        <v>19235</v>
      </c>
      <c r="X28" s="39">
        <v>21455</v>
      </c>
      <c r="Y28" s="39">
        <v>30070</v>
      </c>
      <c r="Z28" s="39">
        <v>33610</v>
      </c>
      <c r="AA28" s="40">
        <v>104750</v>
      </c>
    </row>
    <row r="29" spans="2:27" x14ac:dyDescent="0.25">
      <c r="B29" s="38">
        <v>45322</v>
      </c>
      <c r="C29" s="39">
        <v>177880</v>
      </c>
      <c r="D29" s="39">
        <v>88255</v>
      </c>
      <c r="E29" s="39">
        <v>19105</v>
      </c>
      <c r="F29" s="39">
        <v>21820</v>
      </c>
      <c r="G29" s="39">
        <v>17045</v>
      </c>
      <c r="H29" s="39">
        <v>13045</v>
      </c>
      <c r="I29" s="39">
        <v>17235</v>
      </c>
      <c r="J29" s="39">
        <v>89510</v>
      </c>
      <c r="K29" s="39">
        <v>18505</v>
      </c>
      <c r="L29" s="39">
        <v>29180</v>
      </c>
      <c r="M29" s="39">
        <v>16865</v>
      </c>
      <c r="N29" s="39">
        <v>11840</v>
      </c>
      <c r="O29" s="39">
        <v>13115</v>
      </c>
      <c r="P29" s="39">
        <v>11605</v>
      </c>
      <c r="Q29" s="39">
        <v>19190</v>
      </c>
      <c r="R29" s="39">
        <v>30785</v>
      </c>
      <c r="S29" s="39">
        <v>4455</v>
      </c>
      <c r="T29" s="39">
        <v>127155</v>
      </c>
      <c r="U29" s="39">
        <v>10525</v>
      </c>
      <c r="V29" s="39">
        <v>40200</v>
      </c>
      <c r="W29" s="39">
        <v>19775</v>
      </c>
      <c r="X29" s="39">
        <v>21980</v>
      </c>
      <c r="Y29" s="39">
        <v>31560</v>
      </c>
      <c r="Z29" s="39">
        <v>35635</v>
      </c>
      <c r="AA29" s="40">
        <v>109740</v>
      </c>
    </row>
    <row r="30" spans="2:27" x14ac:dyDescent="0.25">
      <c r="B30" s="38">
        <v>45351</v>
      </c>
      <c r="C30" s="41">
        <v>180495</v>
      </c>
      <c r="D30" s="41">
        <v>89125</v>
      </c>
      <c r="E30" s="41">
        <v>19005</v>
      </c>
      <c r="F30" s="41">
        <v>22005</v>
      </c>
      <c r="G30" s="41">
        <v>17270</v>
      </c>
      <c r="H30" s="41">
        <v>13335</v>
      </c>
      <c r="I30" s="41">
        <v>17520</v>
      </c>
      <c r="J30" s="41">
        <v>91250</v>
      </c>
      <c r="K30" s="41">
        <v>19100</v>
      </c>
      <c r="L30" s="41">
        <v>29430</v>
      </c>
      <c r="M30" s="41">
        <v>17310</v>
      </c>
      <c r="N30" s="41">
        <v>12015</v>
      </c>
      <c r="O30" s="41">
        <v>13390</v>
      </c>
      <c r="P30" s="41">
        <v>11945</v>
      </c>
      <c r="Q30" s="41">
        <v>19410</v>
      </c>
      <c r="R30" s="41">
        <v>31380</v>
      </c>
      <c r="S30" s="41">
        <v>4550</v>
      </c>
      <c r="T30" s="41">
        <v>129885</v>
      </c>
      <c r="U30" s="41">
        <v>10855</v>
      </c>
      <c r="V30" s="41">
        <v>39760</v>
      </c>
      <c r="W30" s="41">
        <v>20120</v>
      </c>
      <c r="X30" s="41">
        <v>22310</v>
      </c>
      <c r="Y30" s="41">
        <v>31925</v>
      </c>
      <c r="Z30" s="41">
        <v>36390</v>
      </c>
      <c r="AA30" s="40">
        <v>111275</v>
      </c>
    </row>
    <row r="31" spans="2:27" x14ac:dyDescent="0.25">
      <c r="B31" s="38">
        <v>45382</v>
      </c>
      <c r="C31" s="41">
        <v>181380</v>
      </c>
      <c r="D31" s="41">
        <v>89560</v>
      </c>
      <c r="E31" s="41">
        <v>18880</v>
      </c>
      <c r="F31" s="41">
        <v>22115</v>
      </c>
      <c r="G31" s="41">
        <v>17385</v>
      </c>
      <c r="H31" s="41">
        <v>13495</v>
      </c>
      <c r="I31" s="41">
        <v>17685</v>
      </c>
      <c r="J31" s="41">
        <v>91675</v>
      </c>
      <c r="K31" s="41">
        <v>19120</v>
      </c>
      <c r="L31" s="41">
        <v>29680</v>
      </c>
      <c r="M31" s="41">
        <v>17445</v>
      </c>
      <c r="N31" s="41">
        <v>12020</v>
      </c>
      <c r="O31" s="41">
        <v>13405</v>
      </c>
      <c r="P31" s="41">
        <v>12000</v>
      </c>
      <c r="Q31" s="41">
        <v>19675</v>
      </c>
      <c r="R31" s="41">
        <v>31570</v>
      </c>
      <c r="S31" s="41">
        <v>4560</v>
      </c>
      <c r="T31" s="41">
        <v>139310</v>
      </c>
      <c r="U31" s="41">
        <v>12170</v>
      </c>
      <c r="V31" s="41">
        <v>29895</v>
      </c>
      <c r="W31" s="41">
        <v>20295</v>
      </c>
      <c r="X31" s="41">
        <v>23365</v>
      </c>
      <c r="Y31" s="41">
        <v>32000</v>
      </c>
      <c r="Z31" s="41">
        <v>36865</v>
      </c>
      <c r="AA31" s="40">
        <v>111635</v>
      </c>
    </row>
    <row r="32" spans="2:27" x14ac:dyDescent="0.25">
      <c r="B32" s="38">
        <v>45412</v>
      </c>
      <c r="C32" s="41">
        <v>183275</v>
      </c>
      <c r="D32" s="41">
        <v>90240</v>
      </c>
      <c r="E32" s="41">
        <v>18690</v>
      </c>
      <c r="F32" s="41">
        <v>22200</v>
      </c>
      <c r="G32" s="41">
        <v>17685</v>
      </c>
      <c r="H32" s="41">
        <v>13785</v>
      </c>
      <c r="I32" s="41">
        <v>17885</v>
      </c>
      <c r="J32" s="41">
        <v>92865</v>
      </c>
      <c r="K32" s="41">
        <v>19225</v>
      </c>
      <c r="L32" s="41">
        <v>30135</v>
      </c>
      <c r="M32" s="41">
        <v>17695</v>
      </c>
      <c r="N32" s="41">
        <v>12165</v>
      </c>
      <c r="O32" s="41">
        <v>13640</v>
      </c>
      <c r="P32" s="41">
        <v>12070</v>
      </c>
      <c r="Q32" s="41">
        <v>20065</v>
      </c>
      <c r="R32" s="41">
        <v>31920</v>
      </c>
      <c r="S32" s="41">
        <v>4670</v>
      </c>
      <c r="T32" s="41">
        <v>142515</v>
      </c>
      <c r="U32" s="41">
        <v>12250</v>
      </c>
      <c r="V32" s="41">
        <v>28510</v>
      </c>
      <c r="W32" s="41">
        <v>20825</v>
      </c>
      <c r="X32" s="41">
        <v>24475</v>
      </c>
      <c r="Y32" s="41">
        <v>32405</v>
      </c>
      <c r="Z32" s="41">
        <v>37360</v>
      </c>
      <c r="AA32" s="40">
        <v>112665</v>
      </c>
    </row>
    <row r="33" spans="2:27" x14ac:dyDescent="0.25">
      <c r="B33" s="38">
        <v>45443</v>
      </c>
      <c r="C33" s="41">
        <v>188500</v>
      </c>
      <c r="D33" s="41">
        <v>92615</v>
      </c>
      <c r="E33" s="41">
        <v>18900</v>
      </c>
      <c r="F33" s="41">
        <v>22780</v>
      </c>
      <c r="G33" s="41">
        <v>18365</v>
      </c>
      <c r="H33" s="41">
        <v>14260</v>
      </c>
      <c r="I33" s="41">
        <v>18310</v>
      </c>
      <c r="J33" s="41">
        <v>95685</v>
      </c>
      <c r="K33" s="41">
        <v>19545</v>
      </c>
      <c r="L33" s="41">
        <v>31185</v>
      </c>
      <c r="M33" s="41">
        <v>18175</v>
      </c>
      <c r="N33" s="41">
        <v>12570</v>
      </c>
      <c r="O33" s="41">
        <v>14210</v>
      </c>
      <c r="P33" s="41">
        <v>12210</v>
      </c>
      <c r="Q33" s="41">
        <v>21620</v>
      </c>
      <c r="R33" s="41">
        <v>33125</v>
      </c>
      <c r="S33" s="41">
        <v>4785</v>
      </c>
      <c r="T33" s="41">
        <v>146010</v>
      </c>
      <c r="U33" s="41">
        <v>12265</v>
      </c>
      <c r="V33" s="41">
        <v>30230</v>
      </c>
      <c r="W33" s="41">
        <v>22195</v>
      </c>
      <c r="X33" s="41">
        <v>25805</v>
      </c>
      <c r="Y33" s="41">
        <v>33430</v>
      </c>
      <c r="Z33" s="41">
        <v>38380</v>
      </c>
      <c r="AA33" s="40">
        <v>115890</v>
      </c>
    </row>
    <row r="34" spans="2:27" x14ac:dyDescent="0.25">
      <c r="B34" s="38">
        <v>45473</v>
      </c>
      <c r="C34" s="41">
        <v>180130</v>
      </c>
      <c r="D34" s="41">
        <v>83625</v>
      </c>
      <c r="E34" s="41">
        <v>19875</v>
      </c>
      <c r="F34" s="41">
        <v>21790</v>
      </c>
      <c r="G34" s="41">
        <v>15395</v>
      </c>
      <c r="H34" s="41">
        <v>12730</v>
      </c>
      <c r="I34" s="41">
        <v>13840</v>
      </c>
      <c r="J34" s="41">
        <v>96310</v>
      </c>
      <c r="K34" s="41">
        <v>20245</v>
      </c>
      <c r="L34" s="41">
        <v>31825</v>
      </c>
      <c r="M34" s="41">
        <v>18440</v>
      </c>
      <c r="N34" s="41">
        <v>12835</v>
      </c>
      <c r="O34" s="41">
        <v>12965</v>
      </c>
      <c r="P34" s="41">
        <v>12115</v>
      </c>
      <c r="Q34" s="41">
        <v>21635</v>
      </c>
      <c r="R34" s="41">
        <v>32095</v>
      </c>
      <c r="S34" s="41">
        <v>4710</v>
      </c>
      <c r="T34" s="41">
        <v>143230</v>
      </c>
      <c r="U34" s="41">
        <v>13230</v>
      </c>
      <c r="V34" s="41">
        <v>23675</v>
      </c>
      <c r="W34" s="41">
        <v>21725</v>
      </c>
      <c r="X34" s="41">
        <v>19910</v>
      </c>
      <c r="Y34" s="41">
        <v>31445</v>
      </c>
      <c r="Z34" s="41">
        <v>37610</v>
      </c>
      <c r="AA34" s="40">
        <v>110585</v>
      </c>
    </row>
    <row r="35" spans="2:27" x14ac:dyDescent="0.25">
      <c r="B35" s="38">
        <v>45504</v>
      </c>
      <c r="C35" s="41">
        <v>176485</v>
      </c>
      <c r="D35" s="41">
        <v>81280</v>
      </c>
      <c r="E35" s="41">
        <v>19660</v>
      </c>
      <c r="F35" s="41">
        <v>21580</v>
      </c>
      <c r="G35" s="41">
        <v>15240</v>
      </c>
      <c r="H35" s="41">
        <v>12640</v>
      </c>
      <c r="I35" s="41">
        <v>12165</v>
      </c>
      <c r="J35" s="41">
        <v>95010</v>
      </c>
      <c r="K35" s="41">
        <v>20100</v>
      </c>
      <c r="L35" s="41">
        <v>31810</v>
      </c>
      <c r="M35" s="41">
        <v>18500</v>
      </c>
      <c r="N35" s="41">
        <v>13000</v>
      </c>
      <c r="O35" s="41">
        <v>11595</v>
      </c>
      <c r="P35" s="41">
        <v>11855</v>
      </c>
      <c r="Q35" s="41">
        <v>20860</v>
      </c>
      <c r="R35" s="41">
        <v>31230</v>
      </c>
      <c r="S35" s="41">
        <v>3950</v>
      </c>
      <c r="T35" s="41">
        <v>140905</v>
      </c>
      <c r="U35" s="41">
        <v>12965</v>
      </c>
      <c r="V35" s="41">
        <v>22615</v>
      </c>
      <c r="W35" s="41">
        <v>21125</v>
      </c>
      <c r="X35" s="41">
        <v>19440</v>
      </c>
      <c r="Y35" s="41">
        <v>30105</v>
      </c>
      <c r="Z35" s="41">
        <v>36790</v>
      </c>
      <c r="AA35" s="40">
        <v>109345</v>
      </c>
    </row>
    <row r="36" spans="2:27" x14ac:dyDescent="0.25">
      <c r="B36" s="38">
        <v>45535</v>
      </c>
      <c r="C36" s="41">
        <v>174585</v>
      </c>
      <c r="D36" s="41">
        <v>79935</v>
      </c>
      <c r="E36" s="41">
        <v>19450</v>
      </c>
      <c r="F36" s="41">
        <v>21675</v>
      </c>
      <c r="G36" s="41">
        <v>15190</v>
      </c>
      <c r="H36" s="41">
        <v>12630</v>
      </c>
      <c r="I36" s="41">
        <v>10995</v>
      </c>
      <c r="J36" s="41">
        <v>94460</v>
      </c>
      <c r="K36" s="41">
        <v>19980</v>
      </c>
      <c r="L36" s="41">
        <v>31965</v>
      </c>
      <c r="M36" s="41">
        <v>18665</v>
      </c>
      <c r="N36" s="41">
        <v>13150</v>
      </c>
      <c r="O36" s="41">
        <v>10695</v>
      </c>
      <c r="P36" s="41">
        <v>11805</v>
      </c>
      <c r="Q36" s="41">
        <v>20560</v>
      </c>
      <c r="R36" s="41">
        <v>31130</v>
      </c>
      <c r="S36" s="41">
        <v>3980</v>
      </c>
      <c r="T36" s="41">
        <v>139940</v>
      </c>
      <c r="U36" s="41">
        <v>12545</v>
      </c>
      <c r="V36" s="41">
        <v>22100</v>
      </c>
      <c r="W36" s="41">
        <v>21120</v>
      </c>
      <c r="X36" s="41">
        <v>19325</v>
      </c>
      <c r="Y36" s="41">
        <v>29625</v>
      </c>
      <c r="Z36" s="41">
        <v>36645</v>
      </c>
      <c r="AA36" s="40">
        <v>108105</v>
      </c>
    </row>
    <row r="37" spans="2:27" x14ac:dyDescent="0.25">
      <c r="B37" s="38">
        <v>45565</v>
      </c>
      <c r="C37" s="41">
        <v>173015</v>
      </c>
      <c r="D37" s="41">
        <v>79035</v>
      </c>
      <c r="E37" s="41">
        <v>19210</v>
      </c>
      <c r="F37" s="41">
        <v>21860</v>
      </c>
      <c r="G37" s="41">
        <v>15215</v>
      </c>
      <c r="H37" s="41">
        <v>12590</v>
      </c>
      <c r="I37" s="41">
        <v>10155</v>
      </c>
      <c r="J37" s="41">
        <v>93785</v>
      </c>
      <c r="K37" s="41">
        <v>19845</v>
      </c>
      <c r="L37" s="41">
        <v>31995</v>
      </c>
      <c r="M37" s="41">
        <v>18790</v>
      </c>
      <c r="N37" s="41">
        <v>13210</v>
      </c>
      <c r="O37" s="41">
        <v>9945</v>
      </c>
      <c r="P37" s="41">
        <v>11760</v>
      </c>
      <c r="Q37" s="41">
        <v>20325</v>
      </c>
      <c r="R37" s="41">
        <v>30930</v>
      </c>
      <c r="S37" s="41">
        <v>3920</v>
      </c>
      <c r="T37" s="41">
        <v>138945</v>
      </c>
      <c r="U37" s="41">
        <v>12260</v>
      </c>
      <c r="V37" s="41">
        <v>21810</v>
      </c>
      <c r="W37" s="41">
        <v>21030</v>
      </c>
      <c r="X37" s="41">
        <v>19225</v>
      </c>
      <c r="Y37" s="41">
        <v>29125</v>
      </c>
      <c r="Z37" s="41">
        <v>36265</v>
      </c>
      <c r="AA37" s="40">
        <v>107440</v>
      </c>
    </row>
    <row r="38" spans="2:27" x14ac:dyDescent="0.25">
      <c r="B38" s="38">
        <v>45596</v>
      </c>
      <c r="C38" s="41">
        <v>169760</v>
      </c>
      <c r="D38" s="41">
        <v>76955</v>
      </c>
      <c r="E38" s="41">
        <v>19065</v>
      </c>
      <c r="F38" s="41">
        <v>21680</v>
      </c>
      <c r="G38" s="41">
        <v>14775</v>
      </c>
      <c r="H38" s="41">
        <v>12305</v>
      </c>
      <c r="I38" s="41">
        <v>9130</v>
      </c>
      <c r="J38" s="41">
        <v>92600</v>
      </c>
      <c r="K38" s="41">
        <v>19800</v>
      </c>
      <c r="L38" s="41">
        <v>31770</v>
      </c>
      <c r="M38" s="41">
        <v>18735</v>
      </c>
      <c r="N38" s="41">
        <v>13140</v>
      </c>
      <c r="O38" s="41">
        <v>9150</v>
      </c>
      <c r="P38" s="41">
        <v>11590</v>
      </c>
      <c r="Q38" s="41">
        <v>19935</v>
      </c>
      <c r="R38" s="41">
        <v>30350</v>
      </c>
      <c r="S38" s="41">
        <v>3820</v>
      </c>
      <c r="T38" s="41">
        <v>136730</v>
      </c>
      <c r="U38" s="41">
        <v>12090</v>
      </c>
      <c r="V38" s="41">
        <v>20945</v>
      </c>
      <c r="W38" s="41">
        <v>20610</v>
      </c>
      <c r="X38" s="41">
        <v>18200</v>
      </c>
      <c r="Y38" s="41">
        <v>28245</v>
      </c>
      <c r="Z38" s="41">
        <v>35760</v>
      </c>
      <c r="AA38" s="40">
        <v>105595</v>
      </c>
    </row>
    <row r="39" spans="2:27" x14ac:dyDescent="0.25">
      <c r="B39" s="38">
        <v>45626</v>
      </c>
      <c r="C39" s="41">
        <v>170815</v>
      </c>
      <c r="D39" s="41">
        <v>78125</v>
      </c>
      <c r="E39" s="41">
        <v>20040</v>
      </c>
      <c r="F39" s="41">
        <v>21950</v>
      </c>
      <c r="G39" s="41">
        <v>14750</v>
      </c>
      <c r="H39" s="41">
        <v>12315</v>
      </c>
      <c r="I39" s="41">
        <v>9070</v>
      </c>
      <c r="J39" s="41">
        <v>92480</v>
      </c>
      <c r="K39" s="41">
        <v>20105</v>
      </c>
      <c r="L39" s="41">
        <v>31845</v>
      </c>
      <c r="M39" s="41">
        <v>18440</v>
      </c>
      <c r="N39" s="41">
        <v>12965</v>
      </c>
      <c r="O39" s="41">
        <v>9120</v>
      </c>
      <c r="P39" s="41">
        <v>11595</v>
      </c>
      <c r="Q39" s="41">
        <v>19835</v>
      </c>
      <c r="R39" s="41">
        <v>30565</v>
      </c>
      <c r="S39" s="41">
        <v>3790</v>
      </c>
      <c r="T39" s="41">
        <v>137985</v>
      </c>
      <c r="U39" s="41">
        <v>12250</v>
      </c>
      <c r="V39" s="41">
        <v>20580</v>
      </c>
      <c r="W39" s="41">
        <v>20510</v>
      </c>
      <c r="X39" s="41">
        <v>18060</v>
      </c>
      <c r="Y39" s="41">
        <v>27810</v>
      </c>
      <c r="Z39" s="41">
        <v>35970</v>
      </c>
      <c r="AA39" s="40">
        <v>106880</v>
      </c>
    </row>
    <row r="40" spans="2:27" x14ac:dyDescent="0.25">
      <c r="B40" s="38">
        <v>45657</v>
      </c>
      <c r="C40" s="41">
        <v>177920</v>
      </c>
      <c r="D40" s="41">
        <v>82020</v>
      </c>
      <c r="E40" s="41">
        <v>21330</v>
      </c>
      <c r="F40" s="41">
        <v>23270</v>
      </c>
      <c r="G40" s="41">
        <v>15050</v>
      </c>
      <c r="H40" s="41">
        <v>12620</v>
      </c>
      <c r="I40" s="41">
        <v>9750</v>
      </c>
      <c r="J40" s="41">
        <v>95700</v>
      </c>
      <c r="K40" s="41">
        <v>20860</v>
      </c>
      <c r="L40" s="41">
        <v>32855</v>
      </c>
      <c r="M40" s="41">
        <v>18910</v>
      </c>
      <c r="N40" s="41">
        <v>13265</v>
      </c>
      <c r="O40" s="41">
        <v>9805</v>
      </c>
      <c r="P40" s="41">
        <v>12115</v>
      </c>
      <c r="Q40" s="41">
        <v>20035</v>
      </c>
      <c r="R40" s="41">
        <v>31655</v>
      </c>
      <c r="S40" s="41">
        <v>3960</v>
      </c>
      <c r="T40" s="41">
        <v>143415</v>
      </c>
      <c r="U40" s="41">
        <v>12655</v>
      </c>
      <c r="V40" s="41">
        <v>21850</v>
      </c>
      <c r="W40" s="41">
        <v>20730</v>
      </c>
      <c r="X40" s="41">
        <v>18235</v>
      </c>
      <c r="Y40" s="41">
        <v>28790</v>
      </c>
      <c r="Z40" s="40">
        <v>36915</v>
      </c>
      <c r="AA40" s="40">
        <v>112070</v>
      </c>
    </row>
    <row r="41" spans="2:27" x14ac:dyDescent="0.25">
      <c r="B41" s="38">
        <v>45688</v>
      </c>
      <c r="C41" s="41">
        <v>188755</v>
      </c>
      <c r="D41" s="41">
        <v>86670</v>
      </c>
      <c r="E41" s="41">
        <v>23340</v>
      </c>
      <c r="F41" s="41">
        <v>24475</v>
      </c>
      <c r="G41" s="41">
        <v>15655</v>
      </c>
      <c r="H41" s="41">
        <v>12955</v>
      </c>
      <c r="I41" s="41">
        <v>10245</v>
      </c>
      <c r="J41" s="41">
        <v>101830</v>
      </c>
      <c r="K41" s="41">
        <v>22975</v>
      </c>
      <c r="L41" s="41">
        <v>34810</v>
      </c>
      <c r="M41" s="41">
        <v>19960</v>
      </c>
      <c r="N41" s="41">
        <v>13775</v>
      </c>
      <c r="O41" s="41">
        <v>10310</v>
      </c>
      <c r="P41" s="41">
        <v>13145</v>
      </c>
      <c r="Q41" s="41">
        <v>20670</v>
      </c>
      <c r="R41" s="41">
        <v>33200</v>
      </c>
      <c r="S41" s="41">
        <v>4215</v>
      </c>
      <c r="T41" s="41">
        <v>149840</v>
      </c>
      <c r="U41" s="41">
        <v>15040</v>
      </c>
      <c r="V41" s="41">
        <v>23875</v>
      </c>
      <c r="W41" s="41">
        <v>21465</v>
      </c>
      <c r="X41" s="41">
        <v>18955</v>
      </c>
      <c r="Y41" s="41">
        <v>30275</v>
      </c>
      <c r="Z41" s="41">
        <v>39955</v>
      </c>
      <c r="AA41" s="41">
        <v>118390</v>
      </c>
    </row>
    <row r="42" spans="2:27" x14ac:dyDescent="0.25">
      <c r="B42" s="38">
        <v>45716</v>
      </c>
      <c r="C42" s="41">
        <v>195120</v>
      </c>
      <c r="D42" s="41">
        <v>89495</v>
      </c>
      <c r="E42" s="41">
        <v>24325</v>
      </c>
      <c r="F42" s="41">
        <v>25180</v>
      </c>
      <c r="G42" s="41">
        <v>15990</v>
      </c>
      <c r="H42" s="41">
        <v>13360</v>
      </c>
      <c r="I42" s="41">
        <v>10640</v>
      </c>
      <c r="J42" s="41">
        <v>105370</v>
      </c>
      <c r="K42" s="41">
        <v>24060</v>
      </c>
      <c r="L42" s="41">
        <v>35765</v>
      </c>
      <c r="M42" s="41">
        <v>20560</v>
      </c>
      <c r="N42" s="41">
        <v>14210</v>
      </c>
      <c r="O42" s="41">
        <v>10775</v>
      </c>
      <c r="P42" s="41">
        <v>13785</v>
      </c>
      <c r="Q42" s="41">
        <v>21115</v>
      </c>
      <c r="R42" s="41">
        <v>34260</v>
      </c>
      <c r="S42" s="41">
        <v>4285</v>
      </c>
      <c r="T42" s="41">
        <v>154930</v>
      </c>
      <c r="U42" s="41">
        <v>16415</v>
      </c>
      <c r="V42" s="41">
        <v>23775</v>
      </c>
      <c r="W42" s="41">
        <v>21995</v>
      </c>
      <c r="X42" s="41">
        <v>19585</v>
      </c>
      <c r="Y42" s="41">
        <v>30975</v>
      </c>
      <c r="Z42" s="41">
        <v>41730</v>
      </c>
      <c r="AA42" s="41">
        <v>122290</v>
      </c>
    </row>
    <row r="43" spans="2:27" x14ac:dyDescent="0.25">
      <c r="B43" s="38">
        <v>45747</v>
      </c>
      <c r="C43" s="41">
        <v>198555</v>
      </c>
      <c r="D43" s="41">
        <v>91240</v>
      </c>
      <c r="E43" s="41">
        <v>24280</v>
      </c>
      <c r="F43" s="41">
        <v>25530</v>
      </c>
      <c r="G43" s="41">
        <v>16480</v>
      </c>
      <c r="H43" s="41">
        <v>13755</v>
      </c>
      <c r="I43" s="41">
        <v>11200</v>
      </c>
      <c r="J43" s="41">
        <v>107060</v>
      </c>
      <c r="K43" s="41">
        <v>24320</v>
      </c>
      <c r="L43" s="41">
        <v>36180</v>
      </c>
      <c r="M43" s="41">
        <v>20820</v>
      </c>
      <c r="N43" s="41">
        <v>14445</v>
      </c>
      <c r="O43" s="41">
        <v>11290</v>
      </c>
      <c r="P43" s="41">
        <v>14020</v>
      </c>
      <c r="Q43" s="41">
        <v>22375</v>
      </c>
      <c r="R43" s="41">
        <v>34975</v>
      </c>
      <c r="S43" s="41">
        <v>4255</v>
      </c>
      <c r="T43" s="41">
        <v>158245</v>
      </c>
      <c r="U43" s="41">
        <v>16760</v>
      </c>
      <c r="V43" s="41">
        <v>23550</v>
      </c>
      <c r="W43" s="41">
        <v>23270</v>
      </c>
      <c r="X43" s="41">
        <v>20200</v>
      </c>
      <c r="Y43" s="41">
        <v>31700</v>
      </c>
      <c r="Z43" s="41">
        <v>42450</v>
      </c>
      <c r="AA43" s="41">
        <v>124285</v>
      </c>
    </row>
    <row r="44" spans="2:27" x14ac:dyDescent="0.25">
      <c r="B44" s="38">
        <v>45777</v>
      </c>
      <c r="C44" s="41">
        <v>200245</v>
      </c>
      <c r="D44" s="41">
        <v>91605</v>
      </c>
      <c r="E44" s="41">
        <v>24185</v>
      </c>
      <c r="F44" s="41">
        <v>25280</v>
      </c>
      <c r="G44" s="41">
        <v>16715</v>
      </c>
      <c r="H44" s="41">
        <v>13945</v>
      </c>
      <c r="I44" s="41">
        <v>11475</v>
      </c>
      <c r="J44" s="41">
        <v>108385</v>
      </c>
      <c r="K44" s="41">
        <v>24480</v>
      </c>
      <c r="L44" s="41">
        <v>36345</v>
      </c>
      <c r="M44" s="41">
        <v>21130</v>
      </c>
      <c r="N44" s="41">
        <v>14700</v>
      </c>
      <c r="O44" s="41">
        <v>11730</v>
      </c>
      <c r="P44" s="41">
        <v>14240</v>
      </c>
      <c r="Q44" s="41">
        <v>23250</v>
      </c>
      <c r="R44" s="41">
        <v>35295</v>
      </c>
      <c r="S44" s="41">
        <v>4295</v>
      </c>
      <c r="T44" s="41">
        <v>160115</v>
      </c>
      <c r="U44" s="41">
        <v>17215</v>
      </c>
      <c r="V44" s="41">
        <v>22915</v>
      </c>
      <c r="W44" s="41">
        <v>24185</v>
      </c>
      <c r="X44" s="41">
        <v>20475</v>
      </c>
      <c r="Y44" s="41">
        <v>32025</v>
      </c>
      <c r="Z44" s="41">
        <v>43120</v>
      </c>
      <c r="AA44" s="41">
        <v>124985</v>
      </c>
    </row>
    <row r="45" spans="2:27" x14ac:dyDescent="0.25">
      <c r="B45" s="38">
        <v>45808</v>
      </c>
      <c r="C45" s="41">
        <v>202950</v>
      </c>
      <c r="D45" s="41">
        <v>92715</v>
      </c>
      <c r="E45" s="41">
        <v>24140</v>
      </c>
      <c r="F45" s="41">
        <v>25485</v>
      </c>
      <c r="G45" s="41">
        <v>16925</v>
      </c>
      <c r="H45" s="41">
        <v>14235</v>
      </c>
      <c r="I45" s="41">
        <v>11930</v>
      </c>
      <c r="J45" s="41">
        <v>109965</v>
      </c>
      <c r="K45" s="41">
        <v>24455</v>
      </c>
      <c r="L45" s="41">
        <v>36790</v>
      </c>
      <c r="M45" s="41">
        <v>21375</v>
      </c>
      <c r="N45" s="41">
        <v>15085</v>
      </c>
      <c r="O45" s="41">
        <v>12255</v>
      </c>
      <c r="P45" s="41">
        <v>14275</v>
      </c>
      <c r="Q45" s="41">
        <v>24195</v>
      </c>
      <c r="R45" s="41">
        <v>36040</v>
      </c>
      <c r="S45" s="41">
        <v>4375</v>
      </c>
      <c r="T45" s="41">
        <v>162140</v>
      </c>
      <c r="U45" s="41">
        <v>17200</v>
      </c>
      <c r="V45" s="41">
        <v>23610</v>
      </c>
      <c r="W45" s="41">
        <v>25045</v>
      </c>
      <c r="X45" s="41">
        <v>20745</v>
      </c>
      <c r="Y45" s="41">
        <v>32540</v>
      </c>
      <c r="Z45" s="41">
        <v>43600</v>
      </c>
      <c r="AA45" s="41">
        <v>126700</v>
      </c>
    </row>
    <row r="46" spans="2:27" x14ac:dyDescent="0.25">
      <c r="B46" s="38">
        <v>45838</v>
      </c>
      <c r="C46" s="41">
        <v>200870</v>
      </c>
      <c r="D46" s="41">
        <v>92000</v>
      </c>
      <c r="E46" s="41">
        <v>23725</v>
      </c>
      <c r="F46" s="41">
        <v>25300</v>
      </c>
      <c r="G46" s="41">
        <v>16830</v>
      </c>
      <c r="H46" s="41">
        <v>14040</v>
      </c>
      <c r="I46" s="41">
        <v>12105</v>
      </c>
      <c r="J46" s="41">
        <v>108600</v>
      </c>
      <c r="K46" s="41">
        <v>23925</v>
      </c>
      <c r="L46" s="41">
        <v>36110</v>
      </c>
      <c r="M46" s="41">
        <v>21195</v>
      </c>
      <c r="N46" s="41">
        <v>14885</v>
      </c>
      <c r="O46" s="41">
        <v>12485</v>
      </c>
      <c r="P46" s="41">
        <v>13940</v>
      </c>
      <c r="Q46" s="41">
        <v>25035</v>
      </c>
      <c r="R46" s="41">
        <v>35785</v>
      </c>
      <c r="S46" s="41">
        <v>4365</v>
      </c>
      <c r="T46" s="41">
        <v>161250</v>
      </c>
      <c r="U46" s="41">
        <v>16835</v>
      </c>
      <c r="V46" s="41">
        <v>22785</v>
      </c>
      <c r="W46" s="41">
        <v>25890</v>
      </c>
      <c r="X46" s="41">
        <v>20595</v>
      </c>
      <c r="Y46" s="41">
        <v>32315</v>
      </c>
      <c r="Z46" s="41">
        <v>43015</v>
      </c>
      <c r="AA46" s="41">
        <v>125435</v>
      </c>
    </row>
    <row r="47" spans="2:27" x14ac:dyDescent="0.25">
      <c r="B47" s="38">
        <v>45869</v>
      </c>
      <c r="C47" s="41">
        <v>200155</v>
      </c>
      <c r="D47" s="41">
        <v>91780</v>
      </c>
      <c r="E47" s="41">
        <v>23235</v>
      </c>
      <c r="F47" s="41">
        <v>25245</v>
      </c>
      <c r="G47" s="41">
        <v>16790</v>
      </c>
      <c r="H47" s="41">
        <v>13955</v>
      </c>
      <c r="I47" s="41">
        <v>12555</v>
      </c>
      <c r="J47" s="41">
        <v>108100</v>
      </c>
      <c r="K47" s="41">
        <v>23605</v>
      </c>
      <c r="L47" s="41">
        <v>35565</v>
      </c>
      <c r="M47" s="41">
        <v>21090</v>
      </c>
      <c r="N47" s="41">
        <v>14990</v>
      </c>
      <c r="O47" s="41">
        <v>12855</v>
      </c>
      <c r="P47" s="41">
        <v>13605</v>
      </c>
      <c r="Q47" s="41">
        <v>25380</v>
      </c>
      <c r="R47" s="41">
        <v>35890</v>
      </c>
      <c r="S47" s="41">
        <v>4335</v>
      </c>
      <c r="T47" s="41">
        <v>159475</v>
      </c>
      <c r="U47" s="41">
        <v>16090</v>
      </c>
      <c r="V47" s="41">
        <v>24585</v>
      </c>
      <c r="W47" s="41">
        <v>26140</v>
      </c>
      <c r="X47" s="41">
        <v>20420</v>
      </c>
      <c r="Y47" s="41">
        <v>32180</v>
      </c>
      <c r="Z47" s="41">
        <v>42390</v>
      </c>
      <c r="AA47" s="41">
        <v>125485</v>
      </c>
    </row>
    <row r="48" spans="2:27" x14ac:dyDescent="0.25">
      <c r="B48" s="38">
        <v>45900</v>
      </c>
      <c r="C48" s="41">
        <v>194830</v>
      </c>
      <c r="D48" s="41">
        <v>89365</v>
      </c>
      <c r="E48" s="41">
        <v>22225</v>
      </c>
      <c r="F48" s="41">
        <v>24535</v>
      </c>
      <c r="G48" s="41">
        <v>16235</v>
      </c>
      <c r="H48" s="41">
        <v>13700</v>
      </c>
      <c r="I48" s="41">
        <v>12670</v>
      </c>
      <c r="J48" s="41">
        <v>105185</v>
      </c>
      <c r="K48" s="41">
        <v>22445</v>
      </c>
      <c r="L48" s="41">
        <v>34525</v>
      </c>
      <c r="M48" s="41">
        <v>20575</v>
      </c>
      <c r="N48" s="41">
        <v>14700</v>
      </c>
      <c r="O48" s="41">
        <v>12945</v>
      </c>
      <c r="P48" s="41">
        <v>13145</v>
      </c>
      <c r="Q48" s="41">
        <v>25570</v>
      </c>
      <c r="R48" s="41">
        <v>34870</v>
      </c>
      <c r="S48" s="41">
        <v>4195</v>
      </c>
      <c r="T48" s="41">
        <v>158565</v>
      </c>
      <c r="U48" s="41">
        <v>15440</v>
      </c>
      <c r="V48" s="41">
        <v>20825</v>
      </c>
      <c r="W48" s="41">
        <v>26195</v>
      </c>
      <c r="X48" s="41">
        <v>20085</v>
      </c>
      <c r="Y48" s="41">
        <v>31465</v>
      </c>
      <c r="Z48" s="41">
        <v>41100</v>
      </c>
      <c r="AA48" s="41">
        <v>122170</v>
      </c>
    </row>
    <row r="49" spans="2:27" x14ac:dyDescent="0.25">
      <c r="B49" s="38">
        <v>45930</v>
      </c>
      <c r="C49" s="41">
        <v>194330</v>
      </c>
      <c r="D49" s="41">
        <v>89355</v>
      </c>
      <c r="E49" s="41">
        <v>21835</v>
      </c>
      <c r="F49" s="41">
        <v>24440</v>
      </c>
      <c r="G49" s="41">
        <v>16285</v>
      </c>
      <c r="H49" s="41">
        <v>13780</v>
      </c>
      <c r="I49" s="41">
        <v>13010</v>
      </c>
      <c r="J49" s="41">
        <v>104695</v>
      </c>
      <c r="K49" s="41">
        <v>22060</v>
      </c>
      <c r="L49" s="41">
        <v>34265</v>
      </c>
      <c r="M49" s="41">
        <v>20620</v>
      </c>
      <c r="N49" s="41">
        <v>14530</v>
      </c>
      <c r="O49" s="41">
        <v>13225</v>
      </c>
      <c r="P49" s="41">
        <v>13070</v>
      </c>
      <c r="Q49" s="41">
        <v>25765</v>
      </c>
      <c r="R49" s="41">
        <v>34960</v>
      </c>
      <c r="S49" s="41">
        <v>4205</v>
      </c>
      <c r="T49" s="41">
        <v>157505</v>
      </c>
      <c r="U49" s="41">
        <v>14990</v>
      </c>
      <c r="V49" s="41">
        <v>21830</v>
      </c>
      <c r="W49" s="41">
        <v>26375</v>
      </c>
      <c r="X49" s="41">
        <v>20115</v>
      </c>
      <c r="Y49" s="41">
        <v>31460</v>
      </c>
      <c r="Z49" s="41">
        <v>40870</v>
      </c>
      <c r="AA49" s="41">
        <v>121910</v>
      </c>
    </row>
    <row r="50" spans="2:27" x14ac:dyDescent="0.25">
      <c r="B50" s="38">
        <v>45961</v>
      </c>
      <c r="C50" s="41">
        <v>193090</v>
      </c>
      <c r="D50" s="41">
        <v>89485</v>
      </c>
      <c r="E50" s="41">
        <v>21615</v>
      </c>
      <c r="F50" s="41">
        <v>24410</v>
      </c>
      <c r="G50" s="41">
        <v>16235</v>
      </c>
      <c r="H50" s="41">
        <v>13860</v>
      </c>
      <c r="I50" s="41">
        <v>13365</v>
      </c>
      <c r="J50" s="41">
        <v>103320</v>
      </c>
      <c r="K50" s="41">
        <v>21390</v>
      </c>
      <c r="L50" s="41">
        <v>33770</v>
      </c>
      <c r="M50" s="41">
        <v>20290</v>
      </c>
      <c r="N50" s="41">
        <v>14395</v>
      </c>
      <c r="O50" s="41">
        <v>13475</v>
      </c>
      <c r="P50" s="41">
        <v>12895</v>
      </c>
      <c r="Q50" s="41">
        <v>26140</v>
      </c>
      <c r="R50" s="41">
        <v>34725</v>
      </c>
      <c r="S50" s="41">
        <v>4130</v>
      </c>
      <c r="T50" s="41">
        <v>156795</v>
      </c>
      <c r="U50" s="41">
        <v>14565</v>
      </c>
      <c r="V50" s="41">
        <v>21730</v>
      </c>
      <c r="W50" s="41">
        <v>26675</v>
      </c>
      <c r="X50" s="41">
        <v>20010</v>
      </c>
      <c r="Y50" s="41">
        <v>31220</v>
      </c>
      <c r="Z50" s="41">
        <v>40590</v>
      </c>
      <c r="AA50" s="41">
        <v>121200</v>
      </c>
    </row>
    <row r="51" spans="2:27" x14ac:dyDescent="0.25">
      <c r="B51" s="38">
        <v>45991</v>
      </c>
      <c r="C51" s="41">
        <v>193820</v>
      </c>
      <c r="D51" s="41">
        <v>90565</v>
      </c>
      <c r="E51" s="41">
        <v>22930</v>
      </c>
      <c r="F51" s="41">
        <v>24770</v>
      </c>
      <c r="G51" s="41">
        <v>16125</v>
      </c>
      <c r="H51" s="41">
        <v>13675</v>
      </c>
      <c r="I51" s="41">
        <v>13070</v>
      </c>
      <c r="J51" s="41">
        <v>102975</v>
      </c>
      <c r="K51" s="41">
        <v>21900</v>
      </c>
      <c r="L51" s="41">
        <v>33780</v>
      </c>
      <c r="M51" s="41">
        <v>20015</v>
      </c>
      <c r="N51" s="41">
        <v>14045</v>
      </c>
      <c r="O51" s="41">
        <v>13230</v>
      </c>
      <c r="P51" s="41">
        <v>12870</v>
      </c>
      <c r="Q51" s="41">
        <v>24020</v>
      </c>
      <c r="R51" s="41">
        <v>34925</v>
      </c>
      <c r="S51" s="41">
        <v>4165</v>
      </c>
      <c r="T51" s="41">
        <v>157320</v>
      </c>
      <c r="U51" s="41">
        <v>14585</v>
      </c>
      <c r="V51" s="41">
        <v>21915</v>
      </c>
      <c r="W51" s="41">
        <v>24375</v>
      </c>
      <c r="X51" s="41">
        <v>19700</v>
      </c>
      <c r="Y51" s="41">
        <v>30560</v>
      </c>
      <c r="Z51" s="41">
        <v>40735</v>
      </c>
      <c r="AA51" s="41">
        <v>122465</v>
      </c>
    </row>
    <row r="52" spans="2:27" x14ac:dyDescent="0.25">
      <c r="B52" s="38">
        <v>46022</v>
      </c>
      <c r="C52" s="41">
        <v>197070</v>
      </c>
      <c r="D52" s="41">
        <v>93100</v>
      </c>
      <c r="E52" s="41">
        <v>24255</v>
      </c>
      <c r="F52" s="41">
        <v>25505</v>
      </c>
      <c r="G52" s="41">
        <v>16230</v>
      </c>
      <c r="H52" s="41">
        <v>13860</v>
      </c>
      <c r="I52" s="41">
        <v>13250</v>
      </c>
      <c r="J52" s="41">
        <v>103675</v>
      </c>
      <c r="K52" s="41">
        <v>22380</v>
      </c>
      <c r="L52" s="41">
        <v>33965</v>
      </c>
      <c r="M52" s="41">
        <v>19960</v>
      </c>
      <c r="N52" s="41">
        <v>14015</v>
      </c>
      <c r="O52" s="41">
        <v>13360</v>
      </c>
      <c r="P52" s="41">
        <v>13125</v>
      </c>
      <c r="Q52" s="41">
        <v>23795</v>
      </c>
      <c r="R52" s="41">
        <v>35360</v>
      </c>
      <c r="S52" s="41">
        <v>4130</v>
      </c>
      <c r="T52" s="41">
        <v>160180</v>
      </c>
      <c r="U52" s="41">
        <v>15195</v>
      </c>
      <c r="V52" s="41">
        <v>21695</v>
      </c>
      <c r="W52" s="41">
        <v>24215</v>
      </c>
      <c r="X52" s="41">
        <v>19725</v>
      </c>
      <c r="Y52" s="41">
        <v>30540</v>
      </c>
      <c r="Z52" s="41">
        <v>40970</v>
      </c>
      <c r="AA52" s="41">
        <v>125505</v>
      </c>
    </row>
    <row r="53" spans="2:27" x14ac:dyDescent="0.25">
      <c r="B53" s="79" t="s">
        <v>128</v>
      </c>
      <c r="C53" s="79"/>
      <c r="D53" s="79"/>
      <c r="E53" s="79"/>
      <c r="F53" s="79"/>
      <c r="G53" s="79"/>
    </row>
    <row r="54" spans="2:27" x14ac:dyDescent="0.25">
      <c r="B54" s="79"/>
      <c r="C54" s="79"/>
      <c r="D54" s="79"/>
      <c r="E54" s="79"/>
      <c r="F54" s="79"/>
      <c r="G54" s="79"/>
    </row>
    <row r="55" spans="2:27" x14ac:dyDescent="0.25">
      <c r="B55" s="79"/>
      <c r="C55" s="79"/>
      <c r="D55" s="79"/>
      <c r="E55" s="79"/>
      <c r="F55" s="79"/>
      <c r="G55" s="79"/>
    </row>
    <row r="56" spans="2:27" ht="47.1" customHeight="1" x14ac:dyDescent="0.25">
      <c r="B56" s="79"/>
      <c r="C56" s="79"/>
      <c r="D56" s="79"/>
      <c r="E56" s="79"/>
      <c r="F56" s="79"/>
      <c r="G56" s="79"/>
    </row>
    <row r="57" spans="2:27" s="9" customFormat="1" ht="15.95" customHeight="1" x14ac:dyDescent="0.25">
      <c r="B57" s="53"/>
      <c r="C57" s="53"/>
      <c r="D57" s="53"/>
    </row>
    <row r="58" spans="2:27" x14ac:dyDescent="0.25">
      <c r="B58" s="9"/>
    </row>
    <row r="59" spans="2:27" x14ac:dyDescent="0.25">
      <c r="B59" s="9"/>
    </row>
    <row r="60" spans="2:27" x14ac:dyDescent="0.25">
      <c r="B60" s="9"/>
    </row>
    <row r="61" spans="2:27" x14ac:dyDescent="0.25">
      <c r="B61" s="9"/>
    </row>
    <row r="62" spans="2:27" ht="18.75" x14ac:dyDescent="0.25">
      <c r="B62" s="14" t="s">
        <v>6</v>
      </c>
      <c r="C62" s="14"/>
      <c r="D62" s="14"/>
      <c r="E62" s="14"/>
      <c r="F62" s="14"/>
      <c r="G62" s="14"/>
      <c r="H62" s="14"/>
    </row>
    <row r="63" spans="2:27" s="15" customFormat="1" ht="30.75" customHeight="1" x14ac:dyDescent="0.25">
      <c r="B63" s="68" t="s">
        <v>7</v>
      </c>
      <c r="C63" s="68"/>
      <c r="D63" s="68"/>
      <c r="E63" s="68"/>
      <c r="F63" s="68"/>
      <c r="G63" s="68"/>
    </row>
    <row r="64" spans="2:27" s="15" customFormat="1" ht="15" customHeight="1" x14ac:dyDescent="0.25">
      <c r="B64" s="52" t="s">
        <v>8</v>
      </c>
      <c r="C64" s="52"/>
      <c r="D64" s="52"/>
    </row>
    <row r="65" spans="2:9" x14ac:dyDescent="0.25">
      <c r="B65" s="3"/>
      <c r="C65" s="17"/>
      <c r="D65" s="17"/>
      <c r="E65" s="17"/>
      <c r="F65" s="17"/>
      <c r="G65" s="17"/>
      <c r="H65" s="17"/>
    </row>
    <row r="66" spans="2:9" x14ac:dyDescent="0.25">
      <c r="B66" s="4" t="s">
        <v>9</v>
      </c>
      <c r="C66" s="17"/>
      <c r="D66" s="17"/>
      <c r="E66" s="17"/>
      <c r="F66" s="17"/>
      <c r="G66" s="17"/>
      <c r="H66" s="17"/>
    </row>
    <row r="67" spans="2:9" x14ac:dyDescent="0.25">
      <c r="B67" s="8" t="s">
        <v>10</v>
      </c>
      <c r="D67" s="5"/>
      <c r="H67" s="18"/>
      <c r="I67" s="18"/>
    </row>
    <row r="68" spans="2:9" x14ac:dyDescent="0.25">
      <c r="B68" s="19" t="s">
        <v>11</v>
      </c>
      <c r="D68" s="5"/>
      <c r="H68" s="18"/>
      <c r="I68" s="18"/>
    </row>
    <row r="69" spans="2:9" x14ac:dyDescent="0.25">
      <c r="B69" s="8" t="s">
        <v>12</v>
      </c>
      <c r="C69" s="6"/>
      <c r="E69" s="6"/>
      <c r="F69" s="6"/>
      <c r="G69" s="6"/>
    </row>
    <row r="70" spans="2:9" x14ac:dyDescent="0.25">
      <c r="B70" s="7" t="s">
        <v>13</v>
      </c>
    </row>
    <row r="71" spans="2:9" x14ac:dyDescent="0.25">
      <c r="B71" s="7"/>
    </row>
    <row r="72" spans="2:9" x14ac:dyDescent="0.25">
      <c r="B72" s="20" t="s">
        <v>14</v>
      </c>
    </row>
  </sheetData>
  <mergeCells count="6">
    <mergeCell ref="B64:D64"/>
    <mergeCell ref="B53:G56"/>
    <mergeCell ref="B8:H8"/>
    <mergeCell ref="B7:M7"/>
    <mergeCell ref="B57:D57"/>
    <mergeCell ref="B63:G63"/>
  </mergeCells>
  <conditionalFormatting sqref="B57:B73">
    <cfRule type="cellIs" dxfId="0" priority="1" operator="between">
      <formula>1</formula>
      <formula>9</formula>
    </cfRule>
  </conditionalFormatting>
  <hyperlinks>
    <hyperlink ref="B72" r:id="rId1" xr:uid="{CA56F64C-3EC0-4D69-AE32-153C023860C8}"/>
    <hyperlink ref="B64:D64" r:id="rId2" display="www.dewr.gov.au " xr:uid="{460E6CE1-F565-43CF-B459-4838B3941425}"/>
    <hyperlink ref="B70" r:id="rId3" xr:uid="{B2B6B38F-6020-4068-AE68-EDAEB03BAE99}"/>
    <hyperlink ref="B68" r:id="rId4" display="Employmentservicesdatarequests@dewr.gov.au" xr:uid="{B74DF96B-3D11-415A-8D05-03C65630DEF0}"/>
  </hyperlinks>
  <pageMargins left="0.47244094488188981" right="0.47244094488188981" top="0.47244094488188981" bottom="0.47244094488188981" header="0.31496062992125984" footer="0.31496062992125984"/>
  <pageSetup paperSize="8" scale="65" orientation="landscape" r:id="rId5"/>
  <colBreaks count="1" manualBreakCount="1">
    <brk id="15" max="1048575" man="1"/>
  </colBreaks>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9EA3-318A-4487-B28D-BC73547E5E57}">
  <sheetPr>
    <pageSetUpPr fitToPage="1"/>
  </sheetPr>
  <dimension ref="B7:AO63"/>
  <sheetViews>
    <sheetView showGridLines="0" zoomScaleNormal="100" workbookViewId="0"/>
  </sheetViews>
  <sheetFormatPr defaultColWidth="18" defaultRowHeight="15" x14ac:dyDescent="0.25"/>
  <cols>
    <col min="1" max="1" width="3.42578125" style="8" customWidth="1"/>
    <col min="2" max="2" width="18" style="8"/>
    <col min="3" max="3" width="11" style="8" customWidth="1"/>
    <col min="4" max="9" width="9.7109375" style="8" customWidth="1"/>
    <col min="10" max="10" width="11.7109375" style="8" customWidth="1"/>
    <col min="11" max="11" width="9.7109375" style="8" customWidth="1"/>
    <col min="12" max="12" width="12.28515625" style="8" customWidth="1"/>
    <col min="13" max="13" width="9.7109375" style="8" customWidth="1"/>
    <col min="14" max="16" width="12.7109375" style="8" customWidth="1"/>
    <col min="17" max="19" width="11.7109375" style="8" customWidth="1"/>
    <col min="20" max="20" width="12.5703125" style="8" customWidth="1"/>
    <col min="21" max="16384" width="18" style="8"/>
  </cols>
  <sheetData>
    <row r="7" spans="2:30" ht="23.25" x14ac:dyDescent="0.25">
      <c r="B7" s="80" t="s">
        <v>0</v>
      </c>
      <c r="C7" s="80"/>
      <c r="D7" s="80"/>
      <c r="E7" s="80"/>
      <c r="F7" s="80"/>
      <c r="G7" s="80"/>
      <c r="H7" s="80"/>
      <c r="I7" s="80"/>
      <c r="J7" s="80"/>
      <c r="K7" s="80"/>
      <c r="L7" s="80"/>
      <c r="M7" s="80"/>
    </row>
    <row r="8" spans="2:30" ht="15.75" x14ac:dyDescent="0.25">
      <c r="B8" s="56" t="str">
        <f>Contents!B8</f>
        <v>For the Period 1 October 2022 to 31 December 2025</v>
      </c>
      <c r="C8" s="56"/>
      <c r="D8" s="56"/>
      <c r="E8" s="56"/>
      <c r="F8" s="56"/>
      <c r="G8" s="56"/>
      <c r="H8" s="56"/>
    </row>
    <row r="10" spans="2:30" x14ac:dyDescent="0.25">
      <c r="B10" s="42" t="s">
        <v>5</v>
      </c>
    </row>
    <row r="11" spans="2:30" x14ac:dyDescent="0.25">
      <c r="B11" s="43" t="s">
        <v>103</v>
      </c>
    </row>
    <row r="12" spans="2:30" x14ac:dyDescent="0.25">
      <c r="B12" s="43"/>
    </row>
    <row r="13" spans="2:30" s="51" customFormat="1" ht="60" x14ac:dyDescent="0.25">
      <c r="B13" s="1" t="s">
        <v>104</v>
      </c>
      <c r="C13" s="1" t="s">
        <v>105</v>
      </c>
      <c r="D13" s="1" t="s">
        <v>68</v>
      </c>
      <c r="E13" s="1" t="s">
        <v>141</v>
      </c>
      <c r="F13" s="1" t="s">
        <v>142</v>
      </c>
      <c r="G13" s="1" t="s">
        <v>71</v>
      </c>
      <c r="H13" s="1" t="s">
        <v>143</v>
      </c>
      <c r="I13" s="1" t="s">
        <v>144</v>
      </c>
      <c r="J13" s="1" t="s">
        <v>76</v>
      </c>
      <c r="K13" s="1" t="s">
        <v>116</v>
      </c>
      <c r="L13" s="1" t="s">
        <v>117</v>
      </c>
      <c r="M13" s="1" t="s">
        <v>97</v>
      </c>
      <c r="N13" s="1" t="s">
        <v>145</v>
      </c>
      <c r="O13" s="1" t="s">
        <v>146</v>
      </c>
      <c r="P13" s="1" t="s">
        <v>147</v>
      </c>
      <c r="Q13" s="1" t="s">
        <v>94</v>
      </c>
      <c r="R13" s="1" t="s">
        <v>148</v>
      </c>
      <c r="S13" s="1" t="s">
        <v>122</v>
      </c>
      <c r="T13" s="1" t="s">
        <v>123</v>
      </c>
      <c r="U13" s="50"/>
      <c r="V13" s="50"/>
      <c r="W13" s="50"/>
      <c r="X13" s="50"/>
      <c r="Y13" s="50"/>
      <c r="Z13" s="50"/>
      <c r="AA13" s="50"/>
      <c r="AB13" s="50"/>
    </row>
    <row r="14" spans="2:30" x14ac:dyDescent="0.25">
      <c r="B14" s="38">
        <v>44865</v>
      </c>
      <c r="C14" s="45">
        <v>27150</v>
      </c>
      <c r="D14" s="45">
        <v>12645</v>
      </c>
      <c r="E14" s="45">
        <v>10110</v>
      </c>
      <c r="F14" s="45">
        <v>2535</v>
      </c>
      <c r="G14" s="45">
        <v>14495</v>
      </c>
      <c r="H14" s="45">
        <v>10960</v>
      </c>
      <c r="I14" s="45">
        <v>3535</v>
      </c>
      <c r="J14" s="45">
        <v>8880</v>
      </c>
      <c r="K14" s="45">
        <v>4730</v>
      </c>
      <c r="L14" s="45">
        <v>1480</v>
      </c>
      <c r="M14" s="45">
        <v>680</v>
      </c>
      <c r="N14" s="45">
        <v>5350</v>
      </c>
      <c r="O14" s="45">
        <v>16140</v>
      </c>
      <c r="P14" s="45">
        <v>5660</v>
      </c>
      <c r="Q14" s="45">
        <v>2240</v>
      </c>
      <c r="R14" s="45">
        <v>18430</v>
      </c>
      <c r="S14" s="45">
        <v>3095</v>
      </c>
      <c r="T14" s="46">
        <v>4925</v>
      </c>
      <c r="U14" s="9"/>
      <c r="V14" s="9"/>
      <c r="W14" s="9"/>
      <c r="X14" s="9"/>
      <c r="Y14" s="9"/>
      <c r="Z14" s="9"/>
      <c r="AA14" s="9"/>
      <c r="AB14" s="9"/>
      <c r="AC14" s="9"/>
      <c r="AD14" s="9"/>
    </row>
    <row r="15" spans="2:30" x14ac:dyDescent="0.25">
      <c r="B15" s="38">
        <v>44895</v>
      </c>
      <c r="C15" s="47">
        <v>28580</v>
      </c>
      <c r="D15" s="47">
        <v>13280</v>
      </c>
      <c r="E15" s="47">
        <v>10645</v>
      </c>
      <c r="F15" s="47">
        <v>2635</v>
      </c>
      <c r="G15" s="47">
        <v>15290</v>
      </c>
      <c r="H15" s="47">
        <v>11555</v>
      </c>
      <c r="I15" s="47">
        <v>3735</v>
      </c>
      <c r="J15" s="47">
        <v>9135</v>
      </c>
      <c r="K15" s="47">
        <v>4975</v>
      </c>
      <c r="L15" s="47">
        <v>1620</v>
      </c>
      <c r="M15" s="47">
        <v>745</v>
      </c>
      <c r="N15" s="47">
        <v>5590</v>
      </c>
      <c r="O15" s="47">
        <v>16620</v>
      </c>
      <c r="P15" s="47">
        <v>6370</v>
      </c>
      <c r="Q15" s="47">
        <v>2345</v>
      </c>
      <c r="R15" s="47">
        <v>19150</v>
      </c>
      <c r="S15" s="47">
        <v>3305</v>
      </c>
      <c r="T15" s="40">
        <v>5265</v>
      </c>
    </row>
    <row r="16" spans="2:30" x14ac:dyDescent="0.25">
      <c r="B16" s="38">
        <v>44926</v>
      </c>
      <c r="C16" s="47">
        <v>30035</v>
      </c>
      <c r="D16" s="47">
        <v>13965</v>
      </c>
      <c r="E16" s="47">
        <v>11165</v>
      </c>
      <c r="F16" s="47">
        <v>2800</v>
      </c>
      <c r="G16" s="47">
        <v>16055</v>
      </c>
      <c r="H16" s="47">
        <v>12075</v>
      </c>
      <c r="I16" s="47">
        <v>3980</v>
      </c>
      <c r="J16" s="47">
        <v>9410</v>
      </c>
      <c r="K16" s="47">
        <v>5185</v>
      </c>
      <c r="L16" s="47">
        <v>1800</v>
      </c>
      <c r="M16" s="47">
        <v>830</v>
      </c>
      <c r="N16" s="47">
        <v>5935</v>
      </c>
      <c r="O16" s="47">
        <v>16950</v>
      </c>
      <c r="P16" s="47">
        <v>7155</v>
      </c>
      <c r="Q16" s="47">
        <v>2425</v>
      </c>
      <c r="R16" s="47">
        <v>19935</v>
      </c>
      <c r="S16" s="47">
        <v>3475</v>
      </c>
      <c r="T16" s="40">
        <v>5660</v>
      </c>
    </row>
    <row r="17" spans="2:41" x14ac:dyDescent="0.25">
      <c r="B17" s="38">
        <v>44957</v>
      </c>
      <c r="C17" s="47">
        <v>32455</v>
      </c>
      <c r="D17" s="47">
        <v>15045</v>
      </c>
      <c r="E17" s="47">
        <v>11940</v>
      </c>
      <c r="F17" s="47">
        <v>3105</v>
      </c>
      <c r="G17" s="47">
        <v>17390</v>
      </c>
      <c r="H17" s="47">
        <v>12875</v>
      </c>
      <c r="I17" s="47">
        <v>4510</v>
      </c>
      <c r="J17" s="47">
        <v>9970</v>
      </c>
      <c r="K17" s="47">
        <v>5615</v>
      </c>
      <c r="L17" s="47">
        <v>1990</v>
      </c>
      <c r="M17" s="47">
        <v>905</v>
      </c>
      <c r="N17" s="47">
        <v>6700</v>
      </c>
      <c r="O17" s="47">
        <v>18270</v>
      </c>
      <c r="P17" s="47">
        <v>7485</v>
      </c>
      <c r="Q17" s="47">
        <v>2645</v>
      </c>
      <c r="R17" s="47">
        <v>21400</v>
      </c>
      <c r="S17" s="47">
        <v>3775</v>
      </c>
      <c r="T17" s="40">
        <v>6265</v>
      </c>
    </row>
    <row r="18" spans="2:41" x14ac:dyDescent="0.25">
      <c r="B18" s="38">
        <v>44985</v>
      </c>
      <c r="C18" s="47">
        <v>35110</v>
      </c>
      <c r="D18" s="47">
        <v>16175</v>
      </c>
      <c r="E18" s="47">
        <v>12765</v>
      </c>
      <c r="F18" s="47">
        <v>3410</v>
      </c>
      <c r="G18" s="47">
        <v>18920</v>
      </c>
      <c r="H18" s="47">
        <v>14005</v>
      </c>
      <c r="I18" s="47">
        <v>4915</v>
      </c>
      <c r="J18" s="47">
        <v>10650</v>
      </c>
      <c r="K18" s="47">
        <v>6150</v>
      </c>
      <c r="L18" s="47">
        <v>2255</v>
      </c>
      <c r="M18" s="47">
        <v>1005</v>
      </c>
      <c r="N18" s="47">
        <v>7375</v>
      </c>
      <c r="O18" s="47">
        <v>19880</v>
      </c>
      <c r="P18" s="47">
        <v>7855</v>
      </c>
      <c r="Q18" s="47">
        <v>2970</v>
      </c>
      <c r="R18" s="47">
        <v>23075</v>
      </c>
      <c r="S18" s="47">
        <v>4090</v>
      </c>
      <c r="T18" s="40">
        <v>6830</v>
      </c>
    </row>
    <row r="19" spans="2:41" x14ac:dyDescent="0.25">
      <c r="B19" s="38">
        <v>45016</v>
      </c>
      <c r="C19" s="47">
        <v>37190</v>
      </c>
      <c r="D19" s="47">
        <v>17255</v>
      </c>
      <c r="E19" s="47">
        <v>13610</v>
      </c>
      <c r="F19" s="47">
        <v>3645</v>
      </c>
      <c r="G19" s="47">
        <v>19905</v>
      </c>
      <c r="H19" s="47">
        <v>14715</v>
      </c>
      <c r="I19" s="47">
        <v>5190</v>
      </c>
      <c r="J19" s="47">
        <v>11030</v>
      </c>
      <c r="K19" s="47">
        <v>6570</v>
      </c>
      <c r="L19" s="47">
        <v>2455</v>
      </c>
      <c r="M19" s="47">
        <v>1060</v>
      </c>
      <c r="N19" s="47">
        <v>7805</v>
      </c>
      <c r="O19" s="47">
        <v>21095</v>
      </c>
      <c r="P19" s="47">
        <v>8290</v>
      </c>
      <c r="Q19" s="47">
        <v>3230</v>
      </c>
      <c r="R19" s="47">
        <v>24315</v>
      </c>
      <c r="S19" s="47">
        <v>4360</v>
      </c>
      <c r="T19" s="40">
        <v>7295</v>
      </c>
    </row>
    <row r="20" spans="2:41" x14ac:dyDescent="0.25">
      <c r="B20" s="38">
        <v>45046</v>
      </c>
      <c r="C20" s="47">
        <v>38120</v>
      </c>
      <c r="D20" s="47">
        <v>17760</v>
      </c>
      <c r="E20" s="47">
        <v>13980</v>
      </c>
      <c r="F20" s="47">
        <v>3780</v>
      </c>
      <c r="G20" s="47">
        <v>20330</v>
      </c>
      <c r="H20" s="47">
        <v>14960</v>
      </c>
      <c r="I20" s="47">
        <v>5370</v>
      </c>
      <c r="J20" s="47">
        <v>11160</v>
      </c>
      <c r="K20" s="47">
        <v>6800</v>
      </c>
      <c r="L20" s="47">
        <v>2530</v>
      </c>
      <c r="M20" s="47">
        <v>1090</v>
      </c>
      <c r="N20" s="47">
        <v>8045</v>
      </c>
      <c r="O20" s="47">
        <v>21480</v>
      </c>
      <c r="P20" s="47">
        <v>8600</v>
      </c>
      <c r="Q20" s="47">
        <v>3340</v>
      </c>
      <c r="R20" s="47">
        <v>24870</v>
      </c>
      <c r="S20" s="47">
        <v>4505</v>
      </c>
      <c r="T20" s="40">
        <v>7510</v>
      </c>
    </row>
    <row r="21" spans="2:41" x14ac:dyDescent="0.25">
      <c r="B21" s="38">
        <v>45077</v>
      </c>
      <c r="C21" s="47">
        <v>37815</v>
      </c>
      <c r="D21" s="47">
        <v>17645</v>
      </c>
      <c r="E21" s="47">
        <v>13910</v>
      </c>
      <c r="F21" s="47">
        <v>3735</v>
      </c>
      <c r="G21" s="47">
        <v>20125</v>
      </c>
      <c r="H21" s="47">
        <v>14905</v>
      </c>
      <c r="I21" s="47">
        <v>5225</v>
      </c>
      <c r="J21" s="47">
        <v>10945</v>
      </c>
      <c r="K21" s="47">
        <v>6700</v>
      </c>
      <c r="L21" s="47">
        <v>2650</v>
      </c>
      <c r="M21" s="47">
        <v>1155</v>
      </c>
      <c r="N21" s="47">
        <v>7785</v>
      </c>
      <c r="O21" s="47">
        <v>20680</v>
      </c>
      <c r="P21" s="47">
        <v>9355</v>
      </c>
      <c r="Q21" s="47">
        <v>3260</v>
      </c>
      <c r="R21" s="47">
        <v>24430</v>
      </c>
      <c r="S21" s="47">
        <v>4540</v>
      </c>
      <c r="T21" s="40">
        <v>7550</v>
      </c>
    </row>
    <row r="22" spans="2:41" x14ac:dyDescent="0.25">
      <c r="B22" s="38">
        <v>45107</v>
      </c>
      <c r="C22" s="47">
        <v>38800</v>
      </c>
      <c r="D22" s="47">
        <v>18125</v>
      </c>
      <c r="E22" s="47">
        <v>14270</v>
      </c>
      <c r="F22" s="47">
        <v>3860</v>
      </c>
      <c r="G22" s="47">
        <v>20625</v>
      </c>
      <c r="H22" s="47">
        <v>15255</v>
      </c>
      <c r="I22" s="47">
        <v>5365</v>
      </c>
      <c r="J22" s="47">
        <v>11055</v>
      </c>
      <c r="K22" s="47">
        <v>6860</v>
      </c>
      <c r="L22" s="47">
        <v>2835</v>
      </c>
      <c r="M22" s="47">
        <v>1245</v>
      </c>
      <c r="N22" s="47">
        <v>7960</v>
      </c>
      <c r="O22" s="47">
        <v>20925</v>
      </c>
      <c r="P22" s="47">
        <v>9920</v>
      </c>
      <c r="Q22" s="47">
        <v>3320</v>
      </c>
      <c r="R22" s="47">
        <v>24870</v>
      </c>
      <c r="S22" s="47">
        <v>4705</v>
      </c>
      <c r="T22" s="40">
        <v>7825</v>
      </c>
    </row>
    <row r="23" spans="2:41" x14ac:dyDescent="0.25">
      <c r="B23" s="38">
        <v>45138</v>
      </c>
      <c r="C23" s="47">
        <v>39050</v>
      </c>
      <c r="D23" s="47">
        <v>18160</v>
      </c>
      <c r="E23" s="47">
        <v>14265</v>
      </c>
      <c r="F23" s="47">
        <v>3895</v>
      </c>
      <c r="G23" s="47">
        <v>20835</v>
      </c>
      <c r="H23" s="47">
        <v>15355</v>
      </c>
      <c r="I23" s="47">
        <v>5475</v>
      </c>
      <c r="J23" s="47">
        <v>11045</v>
      </c>
      <c r="K23" s="47">
        <v>6950</v>
      </c>
      <c r="L23" s="47">
        <v>2880</v>
      </c>
      <c r="M23" s="47">
        <v>1260</v>
      </c>
      <c r="N23" s="47">
        <v>8095</v>
      </c>
      <c r="O23" s="47">
        <v>20840</v>
      </c>
      <c r="P23" s="47">
        <v>10110</v>
      </c>
      <c r="Q23" s="47">
        <v>3340</v>
      </c>
      <c r="R23" s="47">
        <v>25065</v>
      </c>
      <c r="S23" s="47">
        <v>4630</v>
      </c>
      <c r="T23" s="40">
        <v>7915</v>
      </c>
    </row>
    <row r="24" spans="2:41" x14ac:dyDescent="0.25">
      <c r="B24" s="38">
        <v>45169</v>
      </c>
      <c r="C24" s="47">
        <v>39500</v>
      </c>
      <c r="D24" s="47">
        <v>18265</v>
      </c>
      <c r="E24" s="47">
        <v>14320</v>
      </c>
      <c r="F24" s="47">
        <v>3940</v>
      </c>
      <c r="G24" s="47">
        <v>21175</v>
      </c>
      <c r="H24" s="47">
        <v>15645</v>
      </c>
      <c r="I24" s="47">
        <v>5530</v>
      </c>
      <c r="J24" s="47">
        <v>11055</v>
      </c>
      <c r="K24" s="47">
        <v>6975</v>
      </c>
      <c r="L24" s="47">
        <v>2990</v>
      </c>
      <c r="M24" s="47">
        <v>1310</v>
      </c>
      <c r="N24" s="47">
        <v>8200</v>
      </c>
      <c r="O24" s="47">
        <v>21000</v>
      </c>
      <c r="P24" s="47">
        <v>10295</v>
      </c>
      <c r="Q24" s="47">
        <v>3345</v>
      </c>
      <c r="R24" s="47">
        <v>25455</v>
      </c>
      <c r="S24" s="47">
        <v>4545</v>
      </c>
      <c r="T24" s="40">
        <v>7945</v>
      </c>
    </row>
    <row r="25" spans="2:41" x14ac:dyDescent="0.25">
      <c r="B25" s="38">
        <v>45199</v>
      </c>
      <c r="C25" s="47">
        <v>39125</v>
      </c>
      <c r="D25" s="47">
        <v>18025</v>
      </c>
      <c r="E25" s="47">
        <v>14075</v>
      </c>
      <c r="F25" s="47">
        <v>3955</v>
      </c>
      <c r="G25" s="47">
        <v>21030</v>
      </c>
      <c r="H25" s="47">
        <v>15455</v>
      </c>
      <c r="I25" s="47">
        <v>5580</v>
      </c>
      <c r="J25" s="47">
        <v>10920</v>
      </c>
      <c r="K25" s="47">
        <v>6970</v>
      </c>
      <c r="L25" s="47">
        <v>3035</v>
      </c>
      <c r="M25" s="47">
        <v>1325</v>
      </c>
      <c r="N25" s="47">
        <v>8240</v>
      </c>
      <c r="O25" s="47">
        <v>20795</v>
      </c>
      <c r="P25" s="47">
        <v>10090</v>
      </c>
      <c r="Q25" s="47">
        <v>3350</v>
      </c>
      <c r="R25" s="47">
        <v>25265</v>
      </c>
      <c r="S25" s="47">
        <v>4500</v>
      </c>
      <c r="T25" s="40">
        <v>7840</v>
      </c>
    </row>
    <row r="26" spans="2:41" x14ac:dyDescent="0.25">
      <c r="B26" s="38">
        <v>45230</v>
      </c>
      <c r="C26" s="47">
        <v>38590</v>
      </c>
      <c r="D26" s="47">
        <v>17760</v>
      </c>
      <c r="E26" s="47">
        <v>13845</v>
      </c>
      <c r="F26" s="47">
        <v>3915</v>
      </c>
      <c r="G26" s="47">
        <v>20765</v>
      </c>
      <c r="H26" s="47">
        <v>15210</v>
      </c>
      <c r="I26" s="47">
        <v>5555</v>
      </c>
      <c r="J26" s="47">
        <v>10770</v>
      </c>
      <c r="K26" s="47">
        <v>6895</v>
      </c>
      <c r="L26" s="47">
        <v>3000</v>
      </c>
      <c r="M26" s="47">
        <v>1330</v>
      </c>
      <c r="N26" s="47">
        <v>8200</v>
      </c>
      <c r="O26" s="47">
        <v>20520</v>
      </c>
      <c r="P26" s="47">
        <v>9870</v>
      </c>
      <c r="Q26" s="47">
        <v>3260</v>
      </c>
      <c r="R26" s="47">
        <v>25030</v>
      </c>
      <c r="S26" s="47">
        <v>4385</v>
      </c>
      <c r="T26" s="40">
        <v>7650</v>
      </c>
    </row>
    <row r="27" spans="2:41" x14ac:dyDescent="0.25">
      <c r="B27" s="38">
        <v>45260</v>
      </c>
      <c r="C27" s="47">
        <v>39940</v>
      </c>
      <c r="D27" s="47">
        <v>18370</v>
      </c>
      <c r="E27" s="47">
        <v>14420</v>
      </c>
      <c r="F27" s="47">
        <v>3950</v>
      </c>
      <c r="G27" s="47">
        <v>21495</v>
      </c>
      <c r="H27" s="47">
        <v>15915</v>
      </c>
      <c r="I27" s="47">
        <v>5580</v>
      </c>
      <c r="J27" s="47">
        <v>11105</v>
      </c>
      <c r="K27" s="47">
        <v>7005</v>
      </c>
      <c r="L27" s="47">
        <v>3160</v>
      </c>
      <c r="M27" s="47">
        <v>1405</v>
      </c>
      <c r="N27" s="47">
        <v>8270</v>
      </c>
      <c r="O27" s="47">
        <v>21095</v>
      </c>
      <c r="P27" s="47">
        <v>10575</v>
      </c>
      <c r="Q27" s="47">
        <v>3315</v>
      </c>
      <c r="R27" s="47">
        <v>25940</v>
      </c>
      <c r="S27" s="47">
        <v>4520</v>
      </c>
      <c r="T27" s="40">
        <v>7870</v>
      </c>
    </row>
    <row r="28" spans="2:41" x14ac:dyDescent="0.25">
      <c r="B28" s="38">
        <v>45291</v>
      </c>
      <c r="C28" s="47">
        <v>40620</v>
      </c>
      <c r="D28" s="47">
        <v>18755</v>
      </c>
      <c r="E28" s="47">
        <v>14675</v>
      </c>
      <c r="F28" s="47">
        <v>4075</v>
      </c>
      <c r="G28" s="47">
        <v>21785</v>
      </c>
      <c r="H28" s="47">
        <v>16100</v>
      </c>
      <c r="I28" s="47">
        <v>5685</v>
      </c>
      <c r="J28" s="47">
        <v>11235</v>
      </c>
      <c r="K28" s="47">
        <v>7085</v>
      </c>
      <c r="L28" s="47">
        <v>3280</v>
      </c>
      <c r="M28" s="47">
        <v>1460</v>
      </c>
      <c r="N28" s="47">
        <v>8470</v>
      </c>
      <c r="O28" s="47">
        <v>20970</v>
      </c>
      <c r="P28" s="47">
        <v>11180</v>
      </c>
      <c r="Q28" s="47">
        <v>3370</v>
      </c>
      <c r="R28" s="47">
        <v>26340</v>
      </c>
      <c r="S28" s="47">
        <v>4570</v>
      </c>
      <c r="T28" s="46">
        <v>8065</v>
      </c>
      <c r="U28" s="9"/>
      <c r="V28" s="9"/>
      <c r="W28" s="9"/>
      <c r="X28" s="9"/>
      <c r="Y28" s="9"/>
      <c r="Z28" s="9"/>
      <c r="AA28" s="9"/>
      <c r="AB28" s="9"/>
      <c r="AC28" s="9"/>
      <c r="AD28" s="9"/>
      <c r="AE28" s="9"/>
      <c r="AF28" s="9"/>
      <c r="AG28" s="9"/>
      <c r="AH28" s="9"/>
      <c r="AI28" s="9"/>
      <c r="AJ28" s="9"/>
      <c r="AK28" s="9"/>
      <c r="AL28" s="9"/>
      <c r="AM28" s="9"/>
      <c r="AN28" s="9"/>
      <c r="AO28" s="9"/>
    </row>
    <row r="29" spans="2:41" x14ac:dyDescent="0.25">
      <c r="B29" s="38">
        <v>45322</v>
      </c>
      <c r="C29" s="48">
        <v>41200</v>
      </c>
      <c r="D29" s="48">
        <v>18905</v>
      </c>
      <c r="E29" s="48">
        <v>14820</v>
      </c>
      <c r="F29" s="48">
        <v>4080</v>
      </c>
      <c r="G29" s="48">
        <v>22215</v>
      </c>
      <c r="H29" s="48">
        <v>16520</v>
      </c>
      <c r="I29" s="48">
        <v>5695</v>
      </c>
      <c r="J29" s="48">
        <v>11250</v>
      </c>
      <c r="K29" s="48">
        <v>6935</v>
      </c>
      <c r="L29" s="48">
        <v>3405</v>
      </c>
      <c r="M29" s="48">
        <v>1515</v>
      </c>
      <c r="N29" s="48">
        <v>8445</v>
      </c>
      <c r="O29" s="48">
        <v>21570</v>
      </c>
      <c r="P29" s="48">
        <v>11185</v>
      </c>
      <c r="Q29" s="48">
        <v>3295</v>
      </c>
      <c r="R29" s="48">
        <v>26725</v>
      </c>
      <c r="S29" s="48">
        <v>4590</v>
      </c>
      <c r="T29" s="46">
        <v>8205</v>
      </c>
      <c r="U29" s="9"/>
      <c r="V29" s="9"/>
      <c r="W29" s="9"/>
      <c r="X29" s="9"/>
      <c r="Y29" s="9"/>
      <c r="Z29" s="9"/>
      <c r="AA29" s="9"/>
      <c r="AB29" s="9"/>
      <c r="AC29" s="9"/>
      <c r="AD29" s="9"/>
      <c r="AE29" s="9"/>
      <c r="AF29" s="9"/>
      <c r="AG29" s="9"/>
      <c r="AH29" s="9"/>
      <c r="AI29" s="9"/>
      <c r="AJ29" s="9"/>
      <c r="AK29" s="9"/>
      <c r="AL29" s="9"/>
      <c r="AM29" s="9"/>
      <c r="AN29" s="9"/>
      <c r="AO29" s="9"/>
    </row>
    <row r="30" spans="2:41" x14ac:dyDescent="0.25">
      <c r="B30" s="38">
        <v>45351</v>
      </c>
      <c r="C30" s="49">
        <v>41680</v>
      </c>
      <c r="D30" s="49">
        <v>19120</v>
      </c>
      <c r="E30" s="49">
        <v>15020</v>
      </c>
      <c r="F30" s="49">
        <v>4100</v>
      </c>
      <c r="G30" s="49">
        <v>22460</v>
      </c>
      <c r="H30" s="49">
        <v>16825</v>
      </c>
      <c r="I30" s="49">
        <v>5635</v>
      </c>
      <c r="J30" s="49">
        <v>11295</v>
      </c>
      <c r="K30" s="49">
        <v>6905</v>
      </c>
      <c r="L30" s="49">
        <v>3505</v>
      </c>
      <c r="M30" s="49">
        <v>1610</v>
      </c>
      <c r="N30" s="49">
        <v>8415</v>
      </c>
      <c r="O30" s="49">
        <v>21715</v>
      </c>
      <c r="P30" s="49">
        <v>11550</v>
      </c>
      <c r="Q30" s="49">
        <v>3285</v>
      </c>
      <c r="R30" s="49">
        <v>27055</v>
      </c>
      <c r="S30" s="49">
        <v>4620</v>
      </c>
      <c r="T30" s="40">
        <v>8285</v>
      </c>
    </row>
    <row r="31" spans="2:41" x14ac:dyDescent="0.25">
      <c r="B31" s="38">
        <v>45382</v>
      </c>
      <c r="C31" s="49">
        <v>42410</v>
      </c>
      <c r="D31" s="49">
        <v>19345</v>
      </c>
      <c r="E31" s="49">
        <v>15190</v>
      </c>
      <c r="F31" s="49">
        <v>4150</v>
      </c>
      <c r="G31" s="49">
        <v>22960</v>
      </c>
      <c r="H31" s="49">
        <v>17295</v>
      </c>
      <c r="I31" s="49">
        <v>5665</v>
      </c>
      <c r="J31" s="49">
        <v>11405</v>
      </c>
      <c r="K31" s="49">
        <v>6890</v>
      </c>
      <c r="L31" s="49">
        <v>3615</v>
      </c>
      <c r="M31" s="49">
        <v>1680</v>
      </c>
      <c r="N31" s="49">
        <v>8445</v>
      </c>
      <c r="O31" s="49">
        <v>22840</v>
      </c>
      <c r="P31" s="49">
        <v>11125</v>
      </c>
      <c r="Q31" s="49">
        <v>3305</v>
      </c>
      <c r="R31" s="49">
        <v>27665</v>
      </c>
      <c r="S31" s="49">
        <v>4690</v>
      </c>
      <c r="T31" s="40">
        <v>8330</v>
      </c>
    </row>
    <row r="32" spans="2:41" x14ac:dyDescent="0.25">
      <c r="B32" s="38">
        <v>45412</v>
      </c>
      <c r="C32" s="49">
        <v>42900</v>
      </c>
      <c r="D32" s="49">
        <v>19460</v>
      </c>
      <c r="E32" s="49">
        <v>15380</v>
      </c>
      <c r="F32" s="49">
        <v>4075</v>
      </c>
      <c r="G32" s="49">
        <v>23330</v>
      </c>
      <c r="H32" s="49">
        <v>17690</v>
      </c>
      <c r="I32" s="49">
        <v>5640</v>
      </c>
      <c r="J32" s="49">
        <v>11515</v>
      </c>
      <c r="K32" s="49">
        <v>6900</v>
      </c>
      <c r="L32" s="49">
        <v>3750</v>
      </c>
      <c r="M32" s="49">
        <v>1765</v>
      </c>
      <c r="N32" s="49">
        <v>8375</v>
      </c>
      <c r="O32" s="49">
        <v>23510</v>
      </c>
      <c r="P32" s="49">
        <v>11015</v>
      </c>
      <c r="Q32" s="49">
        <v>3345</v>
      </c>
      <c r="R32" s="49">
        <v>28115</v>
      </c>
      <c r="S32" s="49">
        <v>4715</v>
      </c>
      <c r="T32" s="40">
        <v>8360</v>
      </c>
    </row>
    <row r="33" spans="2:20" x14ac:dyDescent="0.25">
      <c r="B33" s="38">
        <v>45443</v>
      </c>
      <c r="C33" s="49">
        <v>43740</v>
      </c>
      <c r="D33" s="49">
        <v>19865</v>
      </c>
      <c r="E33" s="49">
        <v>15860</v>
      </c>
      <c r="F33" s="49">
        <v>4005</v>
      </c>
      <c r="G33" s="49">
        <v>23745</v>
      </c>
      <c r="H33" s="49">
        <v>18195</v>
      </c>
      <c r="I33" s="49">
        <v>5545</v>
      </c>
      <c r="J33" s="49">
        <v>11570</v>
      </c>
      <c r="K33" s="49">
        <v>6940</v>
      </c>
      <c r="L33" s="49">
        <v>3955</v>
      </c>
      <c r="M33" s="49">
        <v>1910</v>
      </c>
      <c r="N33" s="49">
        <v>8250</v>
      </c>
      <c r="O33" s="49">
        <v>24420</v>
      </c>
      <c r="P33" s="49">
        <v>11065</v>
      </c>
      <c r="Q33" s="49">
        <v>3405</v>
      </c>
      <c r="R33" s="49">
        <v>28890</v>
      </c>
      <c r="S33" s="49">
        <v>4785</v>
      </c>
      <c r="T33" s="40">
        <v>8430</v>
      </c>
    </row>
    <row r="34" spans="2:20" x14ac:dyDescent="0.25">
      <c r="B34" s="38">
        <v>45473</v>
      </c>
      <c r="C34" s="49">
        <v>45820</v>
      </c>
      <c r="D34" s="49">
        <v>20825</v>
      </c>
      <c r="E34" s="49">
        <v>16780</v>
      </c>
      <c r="F34" s="49">
        <v>4045</v>
      </c>
      <c r="G34" s="49">
        <v>24860</v>
      </c>
      <c r="H34" s="49">
        <v>19210</v>
      </c>
      <c r="I34" s="49">
        <v>5645</v>
      </c>
      <c r="J34" s="49">
        <v>12190</v>
      </c>
      <c r="K34" s="49">
        <v>7405</v>
      </c>
      <c r="L34" s="49">
        <v>4350</v>
      </c>
      <c r="M34" s="49">
        <v>2170</v>
      </c>
      <c r="N34" s="49">
        <v>8395</v>
      </c>
      <c r="O34" s="49">
        <v>26560</v>
      </c>
      <c r="P34" s="49">
        <v>10870</v>
      </c>
      <c r="Q34" s="49">
        <v>3645</v>
      </c>
      <c r="R34" s="49">
        <v>30680</v>
      </c>
      <c r="S34" s="49">
        <v>4885</v>
      </c>
      <c r="T34" s="40">
        <v>8650</v>
      </c>
    </row>
    <row r="35" spans="2:20" x14ac:dyDescent="0.25">
      <c r="B35" s="38">
        <v>45504</v>
      </c>
      <c r="C35" s="49">
        <v>45890</v>
      </c>
      <c r="D35" s="49">
        <v>20910</v>
      </c>
      <c r="E35" s="49">
        <v>16980</v>
      </c>
      <c r="F35" s="49">
        <v>3930</v>
      </c>
      <c r="G35" s="49">
        <v>24835</v>
      </c>
      <c r="H35" s="49">
        <v>19385</v>
      </c>
      <c r="I35" s="49">
        <v>5450</v>
      </c>
      <c r="J35" s="49">
        <v>12115</v>
      </c>
      <c r="K35" s="49">
        <v>7440</v>
      </c>
      <c r="L35" s="49">
        <v>4455</v>
      </c>
      <c r="M35" s="49">
        <v>2250</v>
      </c>
      <c r="N35" s="49">
        <v>8125</v>
      </c>
      <c r="O35" s="49">
        <v>27310</v>
      </c>
      <c r="P35" s="49">
        <v>10455</v>
      </c>
      <c r="Q35" s="49">
        <v>3655</v>
      </c>
      <c r="R35" s="49">
        <v>30895</v>
      </c>
      <c r="S35" s="49">
        <v>4805</v>
      </c>
      <c r="T35" s="40">
        <v>8645</v>
      </c>
    </row>
    <row r="36" spans="2:20" x14ac:dyDescent="0.25">
      <c r="B36" s="38">
        <v>45535</v>
      </c>
      <c r="C36" s="49">
        <v>45190</v>
      </c>
      <c r="D36" s="49">
        <v>20595</v>
      </c>
      <c r="E36" s="49">
        <v>16815</v>
      </c>
      <c r="F36" s="49">
        <v>3780</v>
      </c>
      <c r="G36" s="49">
        <v>24450</v>
      </c>
      <c r="H36" s="49">
        <v>19175</v>
      </c>
      <c r="I36" s="49">
        <v>5275</v>
      </c>
      <c r="J36" s="49">
        <v>11875</v>
      </c>
      <c r="K36" s="49">
        <v>7250</v>
      </c>
      <c r="L36" s="49">
        <v>4470</v>
      </c>
      <c r="M36" s="49">
        <v>2300</v>
      </c>
      <c r="N36" s="49">
        <v>7845</v>
      </c>
      <c r="O36" s="49">
        <v>27170</v>
      </c>
      <c r="P36" s="49">
        <v>10175</v>
      </c>
      <c r="Q36" s="49">
        <v>3525</v>
      </c>
      <c r="R36" s="49">
        <v>30815</v>
      </c>
      <c r="S36" s="49">
        <v>4640</v>
      </c>
      <c r="T36" s="40">
        <v>8410</v>
      </c>
    </row>
    <row r="37" spans="2:20" x14ac:dyDescent="0.25">
      <c r="B37" s="38">
        <v>45565</v>
      </c>
      <c r="C37" s="49">
        <v>45280</v>
      </c>
      <c r="D37" s="49">
        <v>20665</v>
      </c>
      <c r="E37" s="49">
        <v>16880</v>
      </c>
      <c r="F37" s="49">
        <v>3785</v>
      </c>
      <c r="G37" s="49">
        <v>24465</v>
      </c>
      <c r="H37" s="49">
        <v>19190</v>
      </c>
      <c r="I37" s="49">
        <v>5270</v>
      </c>
      <c r="J37" s="49">
        <v>11925</v>
      </c>
      <c r="K37" s="49">
        <v>7215</v>
      </c>
      <c r="L37" s="49">
        <v>4545</v>
      </c>
      <c r="M37" s="49">
        <v>2375</v>
      </c>
      <c r="N37" s="49">
        <v>7865</v>
      </c>
      <c r="O37" s="49">
        <v>27095</v>
      </c>
      <c r="P37" s="49">
        <v>10325</v>
      </c>
      <c r="Q37" s="49">
        <v>3480</v>
      </c>
      <c r="R37" s="49">
        <v>31165</v>
      </c>
      <c r="S37" s="49">
        <v>4625</v>
      </c>
      <c r="T37" s="40">
        <v>8460</v>
      </c>
    </row>
    <row r="38" spans="2:20" x14ac:dyDescent="0.25">
      <c r="B38" s="38">
        <v>45596</v>
      </c>
      <c r="C38" s="49">
        <v>44905</v>
      </c>
      <c r="D38" s="49">
        <v>20510</v>
      </c>
      <c r="E38" s="49">
        <v>16780</v>
      </c>
      <c r="F38" s="49">
        <v>3730</v>
      </c>
      <c r="G38" s="49">
        <v>24235</v>
      </c>
      <c r="H38" s="49">
        <v>19040</v>
      </c>
      <c r="I38" s="49">
        <v>5195</v>
      </c>
      <c r="J38" s="49">
        <v>11845</v>
      </c>
      <c r="K38" s="49">
        <v>7135</v>
      </c>
      <c r="L38" s="49">
        <v>4630</v>
      </c>
      <c r="M38" s="49">
        <v>2425</v>
      </c>
      <c r="N38" s="49">
        <v>7695</v>
      </c>
      <c r="O38" s="49">
        <v>26970</v>
      </c>
      <c r="P38" s="49">
        <v>10240</v>
      </c>
      <c r="Q38" s="49">
        <v>3415</v>
      </c>
      <c r="R38" s="49">
        <v>31035</v>
      </c>
      <c r="S38" s="49">
        <v>4555</v>
      </c>
      <c r="T38" s="40">
        <v>8370</v>
      </c>
    </row>
    <row r="39" spans="2:20" x14ac:dyDescent="0.25">
      <c r="B39" s="38">
        <v>45626</v>
      </c>
      <c r="C39" s="49">
        <v>44915</v>
      </c>
      <c r="D39" s="49">
        <v>20605</v>
      </c>
      <c r="E39" s="49">
        <v>16905</v>
      </c>
      <c r="F39" s="49">
        <v>3700</v>
      </c>
      <c r="G39" s="49">
        <v>24150</v>
      </c>
      <c r="H39" s="49">
        <v>19085</v>
      </c>
      <c r="I39" s="49">
        <v>5065</v>
      </c>
      <c r="J39" s="49">
        <v>11865</v>
      </c>
      <c r="K39" s="49">
        <v>7080</v>
      </c>
      <c r="L39" s="49">
        <v>4715</v>
      </c>
      <c r="M39" s="49">
        <v>2500</v>
      </c>
      <c r="N39" s="49">
        <v>7545</v>
      </c>
      <c r="O39" s="49">
        <v>27000</v>
      </c>
      <c r="P39" s="49">
        <v>10370</v>
      </c>
      <c r="Q39" s="49">
        <v>3345</v>
      </c>
      <c r="R39" s="49">
        <v>30970</v>
      </c>
      <c r="S39" s="49">
        <v>4615</v>
      </c>
      <c r="T39" s="40">
        <v>8390</v>
      </c>
    </row>
    <row r="40" spans="2:20" x14ac:dyDescent="0.25">
      <c r="B40" s="38">
        <v>45657</v>
      </c>
      <c r="C40" s="49">
        <v>45025</v>
      </c>
      <c r="D40" s="49">
        <v>20705</v>
      </c>
      <c r="E40" s="49">
        <v>17015</v>
      </c>
      <c r="F40" s="49">
        <v>3690</v>
      </c>
      <c r="G40" s="49">
        <v>24155</v>
      </c>
      <c r="H40" s="49">
        <v>19105</v>
      </c>
      <c r="I40" s="49">
        <v>5050</v>
      </c>
      <c r="J40" s="49">
        <v>11830</v>
      </c>
      <c r="K40" s="49">
        <v>7055</v>
      </c>
      <c r="L40" s="49">
        <v>4800</v>
      </c>
      <c r="M40" s="49">
        <v>2575</v>
      </c>
      <c r="N40" s="49">
        <v>7520</v>
      </c>
      <c r="O40" s="49">
        <v>26520</v>
      </c>
      <c r="P40" s="49">
        <v>10985</v>
      </c>
      <c r="Q40" s="49">
        <v>3350</v>
      </c>
      <c r="R40" s="49">
        <v>30925</v>
      </c>
      <c r="S40" s="49">
        <v>4690</v>
      </c>
      <c r="T40" s="40">
        <v>8490</v>
      </c>
    </row>
    <row r="41" spans="2:20" x14ac:dyDescent="0.25">
      <c r="B41" s="38">
        <v>45688</v>
      </c>
      <c r="C41" s="49">
        <v>45455</v>
      </c>
      <c r="D41" s="49">
        <v>20865</v>
      </c>
      <c r="E41" s="49">
        <v>17210</v>
      </c>
      <c r="F41" s="49">
        <v>3655</v>
      </c>
      <c r="G41" s="49">
        <v>24415</v>
      </c>
      <c r="H41" s="49">
        <v>19390</v>
      </c>
      <c r="I41" s="49">
        <v>5025</v>
      </c>
      <c r="J41" s="49">
        <v>12005</v>
      </c>
      <c r="K41" s="49">
        <v>7050</v>
      </c>
      <c r="L41" s="49">
        <v>4910</v>
      </c>
      <c r="M41" s="49">
        <v>2655</v>
      </c>
      <c r="N41" s="49">
        <v>7500</v>
      </c>
      <c r="O41" s="49">
        <v>27110</v>
      </c>
      <c r="P41" s="49">
        <v>10850</v>
      </c>
      <c r="Q41" s="49">
        <v>3350</v>
      </c>
      <c r="R41" s="49">
        <v>31150</v>
      </c>
      <c r="S41" s="49">
        <v>4810</v>
      </c>
      <c r="T41" s="49">
        <v>8580</v>
      </c>
    </row>
    <row r="42" spans="2:20" x14ac:dyDescent="0.25">
      <c r="B42" s="38">
        <v>45716</v>
      </c>
      <c r="C42" s="49">
        <v>46260</v>
      </c>
      <c r="D42" s="49">
        <v>21235</v>
      </c>
      <c r="E42" s="49">
        <v>17600</v>
      </c>
      <c r="F42" s="49">
        <v>3635</v>
      </c>
      <c r="G42" s="49">
        <v>24840</v>
      </c>
      <c r="H42" s="49">
        <v>19870</v>
      </c>
      <c r="I42" s="49">
        <v>4970</v>
      </c>
      <c r="J42" s="49">
        <v>12240</v>
      </c>
      <c r="K42" s="49">
        <v>7160</v>
      </c>
      <c r="L42" s="49">
        <v>4990</v>
      </c>
      <c r="M42" s="49">
        <v>2700</v>
      </c>
      <c r="N42" s="49">
        <v>7420</v>
      </c>
      <c r="O42" s="49">
        <v>28120</v>
      </c>
      <c r="P42" s="49">
        <v>10720</v>
      </c>
      <c r="Q42" s="49">
        <v>3390</v>
      </c>
      <c r="R42" s="49">
        <v>31720</v>
      </c>
      <c r="S42" s="49">
        <v>4900</v>
      </c>
      <c r="T42" s="49">
        <v>8735</v>
      </c>
    </row>
    <row r="43" spans="2:20" x14ac:dyDescent="0.25">
      <c r="B43" s="38">
        <v>45747</v>
      </c>
      <c r="C43" s="49">
        <v>46985</v>
      </c>
      <c r="D43" s="49">
        <v>21510</v>
      </c>
      <c r="E43" s="49">
        <v>17850</v>
      </c>
      <c r="F43" s="49">
        <v>3660</v>
      </c>
      <c r="G43" s="49">
        <v>25290</v>
      </c>
      <c r="H43" s="49">
        <v>20255</v>
      </c>
      <c r="I43" s="49">
        <v>5035</v>
      </c>
      <c r="J43" s="49">
        <v>12370</v>
      </c>
      <c r="K43" s="49">
        <v>7235</v>
      </c>
      <c r="L43" s="49">
        <v>5045</v>
      </c>
      <c r="M43" s="49">
        <v>2740</v>
      </c>
      <c r="N43" s="49">
        <v>7505</v>
      </c>
      <c r="O43" s="49">
        <v>28655</v>
      </c>
      <c r="P43" s="49">
        <v>10825</v>
      </c>
      <c r="Q43" s="49">
        <v>3455</v>
      </c>
      <c r="R43" s="49">
        <v>32310</v>
      </c>
      <c r="S43" s="49">
        <v>4950</v>
      </c>
      <c r="T43" s="49">
        <v>8790</v>
      </c>
    </row>
    <row r="44" spans="2:20" x14ac:dyDescent="0.25">
      <c r="B44" s="38">
        <v>45777</v>
      </c>
      <c r="C44" s="49">
        <v>46915</v>
      </c>
      <c r="D44" s="49">
        <v>21515</v>
      </c>
      <c r="E44" s="49">
        <v>17875</v>
      </c>
      <c r="F44" s="49">
        <v>3640</v>
      </c>
      <c r="G44" s="49">
        <v>25210</v>
      </c>
      <c r="H44" s="49">
        <v>20250</v>
      </c>
      <c r="I44" s="49">
        <v>4960</v>
      </c>
      <c r="J44" s="49">
        <v>12255</v>
      </c>
      <c r="K44" s="49">
        <v>7200</v>
      </c>
      <c r="L44" s="49">
        <v>5105</v>
      </c>
      <c r="M44" s="49">
        <v>2820</v>
      </c>
      <c r="N44" s="49">
        <v>7415</v>
      </c>
      <c r="O44" s="49">
        <v>28915</v>
      </c>
      <c r="P44" s="49">
        <v>10580</v>
      </c>
      <c r="Q44" s="49">
        <v>3460</v>
      </c>
      <c r="R44" s="49">
        <v>32605</v>
      </c>
      <c r="S44" s="49">
        <v>4985</v>
      </c>
      <c r="T44" s="49">
        <v>8805</v>
      </c>
    </row>
    <row r="45" spans="2:20" s="9" customFormat="1" ht="15.95" customHeight="1" x14ac:dyDescent="0.25">
      <c r="B45" s="38">
        <v>45808</v>
      </c>
      <c r="C45" s="49">
        <v>47710</v>
      </c>
      <c r="D45" s="49">
        <v>21890</v>
      </c>
      <c r="E45" s="49">
        <v>18230</v>
      </c>
      <c r="F45" s="49">
        <v>3665</v>
      </c>
      <c r="G45" s="49">
        <v>25625</v>
      </c>
      <c r="H45" s="49">
        <v>20605</v>
      </c>
      <c r="I45" s="49">
        <v>5020</v>
      </c>
      <c r="J45" s="49">
        <v>12380</v>
      </c>
      <c r="K45" s="49">
        <v>7350</v>
      </c>
      <c r="L45" s="49">
        <v>5270</v>
      </c>
      <c r="M45" s="49">
        <v>2955</v>
      </c>
      <c r="N45" s="49">
        <v>7480</v>
      </c>
      <c r="O45" s="49">
        <v>29780</v>
      </c>
      <c r="P45" s="49">
        <v>10450</v>
      </c>
      <c r="Q45" s="49">
        <v>3545</v>
      </c>
      <c r="R45" s="49">
        <v>33385</v>
      </c>
      <c r="S45" s="49">
        <v>5050</v>
      </c>
      <c r="T45" s="49">
        <v>8915</v>
      </c>
    </row>
    <row r="46" spans="2:20" x14ac:dyDescent="0.25">
      <c r="B46" s="38">
        <v>45838</v>
      </c>
      <c r="C46" s="49">
        <v>47785</v>
      </c>
      <c r="D46" s="49">
        <v>22000</v>
      </c>
      <c r="E46" s="49">
        <v>18300</v>
      </c>
      <c r="F46" s="49">
        <v>3700</v>
      </c>
      <c r="G46" s="49">
        <v>25580</v>
      </c>
      <c r="H46" s="49">
        <v>20570</v>
      </c>
      <c r="I46" s="49">
        <v>5005</v>
      </c>
      <c r="J46" s="49">
        <v>12290</v>
      </c>
      <c r="K46" s="49">
        <v>7335</v>
      </c>
      <c r="L46" s="49">
        <v>5340</v>
      </c>
      <c r="M46" s="49">
        <v>3010</v>
      </c>
      <c r="N46" s="49">
        <v>7490</v>
      </c>
      <c r="O46" s="49">
        <v>29760</v>
      </c>
      <c r="P46" s="49">
        <v>10535</v>
      </c>
      <c r="Q46" s="49">
        <v>3545</v>
      </c>
      <c r="R46" s="49">
        <v>33475</v>
      </c>
      <c r="S46" s="49">
        <v>5055</v>
      </c>
      <c r="T46" s="49">
        <v>8925</v>
      </c>
    </row>
    <row r="47" spans="2:20" x14ac:dyDescent="0.25">
      <c r="B47" s="38">
        <v>45869</v>
      </c>
      <c r="C47" s="49">
        <v>47670</v>
      </c>
      <c r="D47" s="49">
        <v>21925</v>
      </c>
      <c r="E47" s="49">
        <v>18220</v>
      </c>
      <c r="F47" s="49">
        <v>3705</v>
      </c>
      <c r="G47" s="49">
        <v>25550</v>
      </c>
      <c r="H47" s="49">
        <v>20545</v>
      </c>
      <c r="I47" s="49">
        <v>5005</v>
      </c>
      <c r="J47" s="49">
        <v>12210</v>
      </c>
      <c r="K47" s="49">
        <v>7325</v>
      </c>
      <c r="L47" s="49">
        <v>5390</v>
      </c>
      <c r="M47" s="49">
        <v>3055</v>
      </c>
      <c r="N47" s="49">
        <v>7525</v>
      </c>
      <c r="O47" s="49">
        <v>29680</v>
      </c>
      <c r="P47" s="49">
        <v>10465</v>
      </c>
      <c r="Q47" s="49">
        <v>3530</v>
      </c>
      <c r="R47" s="49">
        <v>33480</v>
      </c>
      <c r="S47" s="49">
        <v>4990</v>
      </c>
      <c r="T47" s="49">
        <v>8870</v>
      </c>
    </row>
    <row r="48" spans="2:20" x14ac:dyDescent="0.25">
      <c r="B48" s="38">
        <v>45900</v>
      </c>
      <c r="C48" s="49">
        <v>47575</v>
      </c>
      <c r="D48" s="49">
        <v>21835</v>
      </c>
      <c r="E48" s="49">
        <v>18115</v>
      </c>
      <c r="F48" s="49">
        <v>3720</v>
      </c>
      <c r="G48" s="49">
        <v>25540</v>
      </c>
      <c r="H48" s="49">
        <v>20500</v>
      </c>
      <c r="I48" s="49">
        <v>5035</v>
      </c>
      <c r="J48" s="49">
        <v>12235</v>
      </c>
      <c r="K48" s="49">
        <v>7340</v>
      </c>
      <c r="L48" s="49">
        <v>5350</v>
      </c>
      <c r="M48" s="49">
        <v>3050</v>
      </c>
      <c r="N48" s="49">
        <v>7515</v>
      </c>
      <c r="O48" s="49">
        <v>29645</v>
      </c>
      <c r="P48" s="49">
        <v>10415</v>
      </c>
      <c r="Q48" s="49">
        <v>3535</v>
      </c>
      <c r="R48" s="49">
        <v>33410</v>
      </c>
      <c r="S48" s="49">
        <v>4930</v>
      </c>
      <c r="T48" s="49">
        <v>8905</v>
      </c>
    </row>
    <row r="49" spans="2:20" x14ac:dyDescent="0.25">
      <c r="B49" s="38">
        <v>45930</v>
      </c>
      <c r="C49" s="49">
        <v>47745</v>
      </c>
      <c r="D49" s="49">
        <v>22080</v>
      </c>
      <c r="E49" s="49">
        <v>18350</v>
      </c>
      <c r="F49" s="49">
        <v>3730</v>
      </c>
      <c r="G49" s="49">
        <v>25465</v>
      </c>
      <c r="H49" s="49">
        <v>20490</v>
      </c>
      <c r="I49" s="49">
        <v>4975</v>
      </c>
      <c r="J49" s="49">
        <v>12255</v>
      </c>
      <c r="K49" s="49">
        <v>7410</v>
      </c>
      <c r="L49" s="49">
        <v>5355</v>
      </c>
      <c r="M49" s="49">
        <v>3040</v>
      </c>
      <c r="N49" s="49">
        <v>7510</v>
      </c>
      <c r="O49" s="49">
        <v>29780</v>
      </c>
      <c r="P49" s="49">
        <v>10455</v>
      </c>
      <c r="Q49" s="49">
        <v>3565</v>
      </c>
      <c r="R49" s="49">
        <v>33525</v>
      </c>
      <c r="S49" s="49">
        <v>4960</v>
      </c>
      <c r="T49" s="49">
        <v>8960</v>
      </c>
    </row>
    <row r="50" spans="2:20" x14ac:dyDescent="0.25">
      <c r="B50" s="38">
        <v>45961</v>
      </c>
      <c r="C50" s="49">
        <v>47875</v>
      </c>
      <c r="D50" s="49">
        <v>22245</v>
      </c>
      <c r="E50" s="49">
        <v>18525</v>
      </c>
      <c r="F50" s="49">
        <v>3720</v>
      </c>
      <c r="G50" s="49">
        <v>25425</v>
      </c>
      <c r="H50" s="49">
        <v>20450</v>
      </c>
      <c r="I50" s="49">
        <v>4975</v>
      </c>
      <c r="J50" s="49">
        <v>12320</v>
      </c>
      <c r="K50" s="49">
        <v>7485</v>
      </c>
      <c r="L50" s="49">
        <v>5355</v>
      </c>
      <c r="M50" s="49">
        <v>3055</v>
      </c>
      <c r="N50" s="49">
        <v>7535</v>
      </c>
      <c r="O50" s="49">
        <v>30000</v>
      </c>
      <c r="P50" s="49">
        <v>10340</v>
      </c>
      <c r="Q50" s="49">
        <v>3645</v>
      </c>
      <c r="R50" s="49">
        <v>33615</v>
      </c>
      <c r="S50" s="49">
        <v>4970</v>
      </c>
      <c r="T50" s="49">
        <v>9000</v>
      </c>
    </row>
    <row r="51" spans="2:20" x14ac:dyDescent="0.25">
      <c r="B51" s="38">
        <v>45991</v>
      </c>
      <c r="C51" s="49">
        <v>48270</v>
      </c>
      <c r="D51" s="49">
        <v>22555</v>
      </c>
      <c r="E51" s="49">
        <v>18915</v>
      </c>
      <c r="F51" s="49">
        <v>3640</v>
      </c>
      <c r="G51" s="49">
        <v>25510</v>
      </c>
      <c r="H51" s="49">
        <v>20550</v>
      </c>
      <c r="I51" s="49">
        <v>4960</v>
      </c>
      <c r="J51" s="49">
        <v>12425</v>
      </c>
      <c r="K51" s="49">
        <v>7465</v>
      </c>
      <c r="L51" s="49">
        <v>5435</v>
      </c>
      <c r="M51" s="49">
        <v>3075</v>
      </c>
      <c r="N51" s="49">
        <v>7460</v>
      </c>
      <c r="O51" s="49">
        <v>30300</v>
      </c>
      <c r="P51" s="49">
        <v>10515</v>
      </c>
      <c r="Q51" s="49">
        <v>3595</v>
      </c>
      <c r="R51" s="49">
        <v>33575</v>
      </c>
      <c r="S51" s="49">
        <v>5125</v>
      </c>
      <c r="T51" s="49">
        <v>9240</v>
      </c>
    </row>
    <row r="52" spans="2:20" x14ac:dyDescent="0.25">
      <c r="B52" s="38">
        <v>46022</v>
      </c>
      <c r="C52" s="49">
        <v>48060</v>
      </c>
      <c r="D52" s="49">
        <v>22560</v>
      </c>
      <c r="E52" s="49">
        <v>18915</v>
      </c>
      <c r="F52" s="49">
        <v>3645</v>
      </c>
      <c r="G52" s="49">
        <v>25290</v>
      </c>
      <c r="H52" s="49">
        <v>20435</v>
      </c>
      <c r="I52" s="49">
        <v>4855</v>
      </c>
      <c r="J52" s="49">
        <v>12365</v>
      </c>
      <c r="K52" s="49">
        <v>7415</v>
      </c>
      <c r="L52" s="49">
        <v>5455</v>
      </c>
      <c r="M52" s="49">
        <v>3105</v>
      </c>
      <c r="N52" s="49">
        <v>7365</v>
      </c>
      <c r="O52" s="49">
        <v>29705</v>
      </c>
      <c r="P52" s="49">
        <v>10990</v>
      </c>
      <c r="Q52" s="49">
        <v>3560</v>
      </c>
      <c r="R52" s="49">
        <v>33055</v>
      </c>
      <c r="S52" s="49">
        <v>5240</v>
      </c>
      <c r="T52" s="49">
        <v>9415</v>
      </c>
    </row>
    <row r="53" spans="2:20" ht="18.75" x14ac:dyDescent="0.25">
      <c r="B53" s="14" t="s">
        <v>6</v>
      </c>
      <c r="C53" s="14"/>
      <c r="D53" s="14"/>
      <c r="E53" s="14"/>
      <c r="F53" s="14"/>
      <c r="G53" s="14"/>
      <c r="H53" s="14"/>
    </row>
    <row r="54" spans="2:20" s="15" customFormat="1" ht="30.75" customHeight="1" x14ac:dyDescent="0.25">
      <c r="B54" s="81" t="s">
        <v>7</v>
      </c>
      <c r="C54" s="81"/>
      <c r="D54" s="81"/>
      <c r="E54" s="81"/>
      <c r="F54" s="81"/>
      <c r="G54" s="81"/>
      <c r="H54" s="16"/>
    </row>
    <row r="55" spans="2:20" s="15" customFormat="1" ht="15" customHeight="1" x14ac:dyDescent="0.25">
      <c r="B55" s="52" t="s">
        <v>8</v>
      </c>
      <c r="C55" s="52"/>
      <c r="D55" s="52"/>
    </row>
    <row r="56" spans="2:20" x14ac:dyDescent="0.25">
      <c r="B56" s="3"/>
      <c r="C56" s="17"/>
      <c r="D56" s="17"/>
      <c r="E56" s="17"/>
      <c r="F56" s="17"/>
      <c r="G56" s="17"/>
      <c r="H56" s="17"/>
    </row>
    <row r="57" spans="2:20" x14ac:dyDescent="0.25">
      <c r="B57" s="4" t="s">
        <v>9</v>
      </c>
      <c r="C57" s="17"/>
      <c r="D57" s="17"/>
      <c r="E57" s="17"/>
      <c r="F57" s="17"/>
      <c r="G57" s="17"/>
      <c r="H57" s="17"/>
    </row>
    <row r="58" spans="2:20" x14ac:dyDescent="0.25">
      <c r="B58" s="8" t="s">
        <v>10</v>
      </c>
      <c r="D58" s="5"/>
      <c r="H58" s="18"/>
      <c r="I58" s="18"/>
    </row>
    <row r="59" spans="2:20" x14ac:dyDescent="0.25">
      <c r="B59" s="19" t="s">
        <v>11</v>
      </c>
      <c r="D59" s="5"/>
      <c r="H59" s="18"/>
      <c r="I59" s="18"/>
    </row>
    <row r="60" spans="2:20" x14ac:dyDescent="0.25">
      <c r="B60" s="8" t="s">
        <v>12</v>
      </c>
      <c r="C60" s="6"/>
      <c r="E60" s="6"/>
      <c r="F60" s="6"/>
      <c r="G60" s="6"/>
    </row>
    <row r="61" spans="2:20" x14ac:dyDescent="0.25">
      <c r="B61" s="7" t="s">
        <v>13</v>
      </c>
    </row>
    <row r="62" spans="2:20" x14ac:dyDescent="0.25">
      <c r="B62" s="7"/>
    </row>
    <row r="63" spans="2:20" x14ac:dyDescent="0.25">
      <c r="B63" s="20" t="s">
        <v>14</v>
      </c>
    </row>
  </sheetData>
  <mergeCells count="4">
    <mergeCell ref="B55:D55"/>
    <mergeCell ref="B8:H8"/>
    <mergeCell ref="B7:M7"/>
    <mergeCell ref="B54:G54"/>
  </mergeCells>
  <hyperlinks>
    <hyperlink ref="B63" r:id="rId1" xr:uid="{E35C9B7B-47F8-48B2-A469-6C36B2D84DA6}"/>
    <hyperlink ref="B55:D55" r:id="rId2" display="www.dewr.gov.au " xr:uid="{20CFFF4A-2622-4853-A6BF-4F64DE9D12B4}"/>
    <hyperlink ref="B61" r:id="rId3" xr:uid="{7431DADD-69C2-4C8C-A2E7-4CED23C8FC28}"/>
    <hyperlink ref="B59" r:id="rId4" display="Employmentservicesdatarequests@dewr.gov.au" xr:uid="{B6167002-EC8A-4D4F-AA5B-EA52E64A373B}"/>
  </hyperlinks>
  <pageMargins left="0.39370078740157483" right="0.39370078740157483" top="0.47244094488188981" bottom="0.47244094488188981" header="0.31496062992125984" footer="0.31496062992125984"/>
  <pageSetup paperSize="8" scale="85" fitToHeight="0" orientation="landscape" r:id="rId5"/>
  <colBreaks count="1" manualBreakCount="1">
    <brk id="17" max="1048575" man="1"/>
  </colBreaks>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e18a0bc5e44cba156a74e8503b2607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84a00715d8021cfb75ddc987435a6af1"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e7c9846-b409-431d-9ec7-76b30568bf70" xsi:nil="true"/>
    <lcf76f155ced4ddcb4097134ff3c332f xmlns="811bef87-b317-4239-89d2-1f3b6fba655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EA1C53D-5728-485C-8BD4-D600F1D8DBB6}"/>
</file>

<file path=customXml/itemProps2.xml><?xml version="1.0" encoding="utf-8"?>
<ds:datastoreItem xmlns:ds="http://schemas.openxmlformats.org/officeDocument/2006/customXml" ds:itemID="{EE5FE660-CD6E-44AA-A956-B132A2FC0A83}"/>
</file>

<file path=customXml/itemProps3.xml><?xml version="1.0" encoding="utf-8"?>
<ds:datastoreItem xmlns:ds="http://schemas.openxmlformats.org/officeDocument/2006/customXml" ds:itemID="{D6404E7B-1D89-400A-A823-2AE1AE4D75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Contents</vt:lpstr>
      <vt:lpstr>Program Descriptors</vt:lpstr>
      <vt:lpstr>Caveats &amp; Data Descriptions</vt:lpstr>
      <vt:lpstr>Data Glossary</vt:lpstr>
      <vt:lpstr>Workforce Australia Overall</vt:lpstr>
      <vt:lpstr>Workforce Australia Services</vt:lpstr>
      <vt:lpstr>Workforce Australia Online</vt:lpstr>
      <vt:lpstr>Transition to Work</vt:lpstr>
      <vt:lpstr>'Caveats &amp; Data Descriptions'!Print_Area</vt:lpstr>
      <vt:lpstr>'Program Descriptors'!Print_Area</vt:lpstr>
      <vt:lpstr>'Transition to Work'!Print_Titles</vt:lpstr>
      <vt:lpstr>'Workforce Australia Online'!Print_Titles</vt:lpstr>
      <vt:lpstr>'Workforce Australia Overall'!Print_Titles</vt:lpstr>
      <vt:lpstr>'Workforce Australia Services'!Print_Titles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2026-01-05T04:04:45Z</dcterms:created>
  <dcterms:modified xsi:type="dcterms:W3CDTF">2026-01-05T04:04:55Z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0x0101001CC6DC4A76C44E4B9C98E6677AE0C2DE</vt:lpwstr>
  </property>
</Properties>
</file>