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pivotTables/pivotTable2.xml" ContentType="application/vnd.openxmlformats-officedocument.spreadsheetml.pivotTab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hidePivotFieldList="1" defaultThemeVersion="166925"/>
  <xr:revisionPtr revIDLastSave="0" documentId="13_ncr:1_{064FC62A-8F8F-4249-85CA-5FFE6B4ACF4D}" xr6:coauthVersionLast="47" xr6:coauthVersionMax="47" xr10:uidLastSave="{00000000-0000-0000-0000-000000000000}"/>
  <bookViews>
    <workbookView xWindow="-120" yWindow="-120" windowWidth="29040" windowHeight="15720" tabRatio="939" xr2:uid="{01BE3F14-B600-4BEA-9CA9-1119900C24D2}"/>
  </bookViews>
  <sheets>
    <sheet name="Contents" sheetId="45" r:id="rId1"/>
    <sheet name="Data descriptors" sheetId="42" r:id="rId2"/>
    <sheet name="Caveats" sheetId="43" r:id="rId3"/>
    <sheet name="Data glossary" sheetId="44" r:id="rId4"/>
    <sheet name="Table 1. Caseload by State" sheetId="38" r:id="rId5"/>
    <sheet name="Table 2. Time Series" sheetId="41" r:id="rId6"/>
  </sheets>
  <definedNames>
    <definedName name="rngDate">#REF!</definedName>
    <definedName name="Table_1_Data">#REF!</definedName>
  </definedNames>
  <calcPr calcId="191028"/>
  <pivotCaches>
    <pivotCache cacheId="0" r:id="rId7"/>
    <pivotCache cacheId="1"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42" l="1"/>
  <c r="B8" i="44"/>
  <c r="B8" i="43"/>
  <c r="B8" i="4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<sst xmlns="http://schemas.openxmlformats.org/spreadsheetml/2006/main" count="191" uniqueCount="126">
  <si>
    <t>Parent Pathways Caseload by State and Time Series</t>
  </si>
  <si>
    <t>Contents</t>
  </si>
  <si>
    <t>Data descriptors</t>
  </si>
  <si>
    <t>Caveats</t>
  </si>
  <si>
    <t>Data glossary</t>
  </si>
  <si>
    <t>Table 1. Caseload by State</t>
  </si>
  <si>
    <t>Table 2.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</si>
  <si>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</si>
  <si>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</si>
  <si>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</si>
  <si>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</si>
  <si>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</si>
  <si>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</si>
  <si>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</si>
  <si>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</si>
  <si>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</si>
  <si>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</si>
  <si>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</si>
  <si>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</si>
  <si>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</si>
  <si>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</si>
  <si>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</si>
  <si>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</si>
  <si>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</si>
  <si>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</si>
  <si>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</si>
  <si>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</si>
  <si>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</si>
  <si>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</si>
  <si>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</si>
  <si>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</si>
  <si>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</si>
  <si>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</si>
  <si>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</si>
  <si>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</si>
  <si>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</si>
  <si>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</si>
  <si>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</si>
  <si>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</si>
  <si>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</si>
  <si>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</si>
  <si>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</si>
  <si>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</si>
  <si>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</si>
  <si>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</si>
  <si>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</si>
  <si>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</si>
  <si>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</si>
  <si>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</si>
  <si>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</si>
  <si>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</si>
  <si>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</si>
  <si>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</si>
  <si>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</si>
  <si>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</si>
  <si>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</si>
  <si>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</si>
  <si>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</si>
  <si>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</si>
  <si>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</si>
  <si>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</si>
  <si>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</si>
  <si>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</si>
  <si>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</si>
  <si>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</si>
  <si>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</si>
  <si>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</si>
  <si>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</si>
  <si>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</si>
  <si>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</si>
  <si>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 that affects their ability to work.</t>
  </si>
  <si>
    <t>This information is derived from the participant's response to the PS Work Capacity section. In addition, this is supplemented with Services Australia Income Support Payment data, in that all individuals who are in receipt of the Disability Support Pension are automatically identified as having a disability.</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</si>
  <si>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</si>
  <si>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</si>
  <si>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</si>
  <si>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</si>
  <si>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</si>
  <si>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</si>
  <si>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</si>
  <si>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</si>
  <si>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</si>
  <si>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</si>
  <si>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</si>
  <si>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</si>
  <si>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</si>
  <si>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</si>
  <si>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</si>
  <si>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</si>
  <si>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</si>
  <si>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</si>
  <si>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</si>
  <si>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</si>
  <si>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</si>
  <si>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</si>
  <si>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</si>
  <si>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</si>
  <si>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</si>
  <si>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</si>
  <si>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</si>
  <si>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</si>
  <si>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</si>
  <si>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</si>
  <si>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</si>
  <si>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</si>
  <si>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</si>
  <si>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</si>
  <si>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</si>
  <si>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</si>
  <si>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</si>
  <si>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</si>
  <si>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</si>
  <si>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</si>
  <si>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</si>
  <si>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</si>
  <si>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</si>
  <si>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</si>
  <si>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</si>
  <si>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</si>
  <si>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</si>
  <si>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</si>
  <si>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 Date</t>
  </si>
  <si>
    <t>Data as at 31 August 2025</t>
  </si>
  <si>
    <t>Table 1. Parent Pathways Caseload by Participant State</t>
  </si>
  <si>
    <t>For the Period 1 March 2025 to 31 August 2025</t>
  </si>
  <si>
    <t>Table 2. Parent Pathways Caseload - Time Series</t>
  </si>
  <si>
    <t>For the Period 1 March 2025 to 31 August 2025 - Data as at 31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</si>
</sst>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_(* #,##0_);_(* \(#,##0\);_(* &quot;0&quot;_);_(@_)"/>
    <numFmt numFmtId="166" formatCode="d\ mmm\ yyyy"/>
    <numFmt numFmtId="167" formatCode="0.0%"/>
  </numFmts>
  <fonts count="28"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cellStyleXfs>
  <cellXfs count="73">
    <xf numFmtId="0" fontId="0" fillId="0" borderId="0" xfId="0"/>
    <xf numFmtId="14" fontId="0" fillId="0" borderId="1" xfId="0" applyNumberFormat="1" applyBorder="1"/>
    <xf numFmtId="164" fontId="0" fillId="0" borderId="1" xfId="0" applyNumberFormat="1" applyBorder="1"/>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166"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7" fontId="3" fillId="2" borderId="0" xfId="4" applyNumberFormat="1" applyFont="1" applyFill="1"/>
    <xf numFmtId="0" fontId="0" fillId="5" borderId="1" xfId="0" applyFill="1" applyBorder="1" applyAlignment="1">
      <alignment vertical="center" wrapText="1"/>
    </xf>
    <xf numFmtId="0" fontId="0" fillId="2" borderId="1" xfId="0" applyFill="1" applyBorder="1"/>
    <xf numFmtId="165" fontId="0" fillId="2" borderId="1" xfId="0" applyNumberFormat="1" applyFill="1" applyBorder="1"/>
    <xf numFmtId="0" fontId="0" fillId="5" borderId="1" xfId="0" applyFill="1" applyBorder="1"/>
    <xf numFmtId="165" fontId="1" fillId="5" borderId="1" xfId="0" applyNumberFormat="1" applyFont="1" applyFill="1" applyBorder="1"/>
    <xf numFmtId="0" fontId="1" fillId="5" borderId="1" xfId="0" applyFont="1" applyFill="1" applyBorder="1"/>
    <xf numFmtId="0" fontId="24" fillId="2" borderId="0" xfId="3" applyFont="1" applyFill="1" applyBorder="1" applyAlignment="1">
      <alignment horizontal="left" vertical="center"/>
    </xf>
    <xf numFmtId="0" fontId="7" fillId="2" borderId="0" xfId="3"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11" fillId="2" borderId="0" xfId="2" applyFont="1" applyFill="1" applyAlignment="1">
      <alignment horizontal="left" wrapText="1"/>
    </xf>
    <xf numFmtId="0" fontId="3" fillId="2" borderId="0" xfId="0" applyFont="1" applyFill="1" applyAlignment="1">
      <alignment horizontal="left" vertical="center" wrapText="1"/>
    </xf>
    <xf numFmtId="0" fontId="23" fillId="2" borderId="0" xfId="2" applyFont="1" applyFill="1" applyAlignment="1">
      <alignment horizontal="left" vertical="top" wrapText="1"/>
    </xf>
    <xf numFmtId="0" fontId="12" fillId="2" borderId="1" xfId="0" applyFont="1" applyFill="1" applyBorder="1" applyAlignment="1">
      <alignment horizontal="left" vertical="center"/>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cellXfs>
  <cellStyles count="5">
    <cellStyle name="Hyperlink" xfId="3" builtinId="8"/>
    <cellStyle name="Normal" xfId="0" builtinId="0"/>
    <cellStyle name="Normal 2" xfId="1" xr:uid="{FCC9650E-A42E-4285-B1C4-BFE8B38CBBD8}"/>
    <cellStyle name="Normal 2 4" xfId="2" xr:uid="{C86DF1F4-236B-4E73-9FF0-999B806F95C9}"/>
    <cellStyle name="Percent" xfId="4" builtinId="5"/>
  </cellStyles>
  <dxfs count="36">
    <dxf>
      <fill>
        <patternFill patternType="solid">
          <bgColor rgb="FFDAE9F8"/>
        </patternFill>
      </fill>
    </dxf>
    <dxf>
      <fill>
        <patternFill patternType="solid">
          <bgColor rgb="FFDAE9F8"/>
        </patternFill>
      </fill>
    </dxf>
    <dxf>
      <alignment vertical="center"/>
    </dxf>
    <dxf>
      <alignment vertical="cent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_-* #,##0_-;\-* #,##0_-;_-* &quot;-&quot;??_-;_-@_-"/>
    </dxf>
    <dxf>
      <fill>
        <patternFill>
          <bgColor rgb="FFDAE9F8"/>
        </patternFill>
      </fill>
    </dxf>
    <dxf>
      <fill>
        <patternFill>
          <bgColor rgb="FFDAE9F8"/>
        </patternFill>
      </fill>
    </dxf>
    <dxf>
      <fill>
        <patternFill>
          <bgColor rgb="FFDAE9F8"/>
        </patternFill>
      </fill>
    </dxf>
    <dxf>
      <fill>
        <patternFill>
          <bgColor rgb="FFDAE9F8"/>
        </patternFill>
      </fill>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5" formatCode="_(* #,##0_);_(* \(#,##0\);_(* &quot;0&quot;_);_(@_)"/>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1535430</xdr:colOff>
      <xdr:row>5</xdr:row>
      <xdr:rowOff>50892</xdr:rowOff>
    </xdr:to>
    <xdr:pic>
      <xdr:nvPicPr>
        <xdr:cNvPr id="5" name="Picture 4">
          <a:extLst>
            <a:ext uri="{FF2B5EF4-FFF2-40B4-BE49-F238E27FC236}">
              <a16:creationId xmlns:a16="http://schemas.microsoft.com/office/drawing/2014/main" id="{170E39AC-B52F-4CFE-897B-C6DFE96B14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45998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1373505</xdr:colOff>
      <xdr:row>5</xdr:row>
      <xdr:rowOff>50892</xdr:rowOff>
    </xdr:to>
    <xdr:pic>
      <xdr:nvPicPr>
        <xdr:cNvPr id="5" name="Picture 4">
          <a:extLst>
            <a:ext uri="{FF2B5EF4-FFF2-40B4-BE49-F238E27FC236}">
              <a16:creationId xmlns:a16="http://schemas.microsoft.com/office/drawing/2014/main" id="{9278A4ED-5255-4A37-A0D8-ACD2288DAF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459980" cy="1003392"/>
        </a:xfrm>
        <a:prstGeom prst="rect">
          <a:avLst/>
        </a:prstGeom>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901.483793518521" backgroundQuery="1" createdVersion="8" refreshedVersion="8" minRefreshableVersion="3" recordCount="0" supportSubquery="1" supportAdvancedDrill="1" xr:uid="{B6913825-FAF8-400F-82F2-372AAD97207D}">
  <cacheSource type="external" connectionId="1"/>
  <cacheFields count="22">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6" level="32767"/>
    <cacheField name="[Measures].[Sum of Female]" caption="Sum of Female" numFmtId="0" hierarchy="77" level="32767"/>
    <cacheField name="[Measures].[Sum of Male]" caption="Sum of Male" numFmtId="0" hierarchy="78" level="32767"/>
    <cacheField name="[Measures].[Sum of Single Parent]" caption="Sum of Single Parent" numFmtId="0" hierarchy="79" level="32767"/>
    <cacheField name="[Measures].[Sum of Indigenous]" caption="Sum of Indigenous" numFmtId="0" hierarchy="80" level="32767"/>
    <cacheField name="[Measures].[Sum of People with Disability]" caption="Sum of People with Disability" numFmtId="0" hierarchy="81" level="32767"/>
    <cacheField name="[Measures].[Sum of Culturally and Linguistically Diverse]" caption="Sum of Culturally and Linguistically Diverse" numFmtId="0" hierarchy="82" level="32767"/>
    <cacheField name="[Measures].[Sum of Refugee]" caption="Sum of Refugee" numFmtId="0" hierarchy="83" level="32767"/>
    <cacheField name="[Measures].[Sum of Ex-Offender]" caption="Sum of Ex-Offender" numFmtId="0" hierarchy="84" level="32767"/>
    <cacheField name="[Measures].[Sum of Age Under 25 Years]" caption="Sum of Age Under 25 Years" numFmtId="0" hierarchy="85" level="32767"/>
    <cacheField name="[Measures].[Sum of Age 25-34 Years]" caption="Sum of Age 25-34 Years" numFmtId="0" hierarchy="86" level="32767"/>
    <cacheField name="[Measures].[Sum of Age 35-44 Years]" caption="Sum of Age 35-44 Years" numFmtId="0" hierarchy="87" level="32767"/>
    <cacheField name="[Measures].[Sum of Age 45-54 Years]" caption="Sum of Age 45-54 Years" numFmtId="0" hierarchy="88" level="32767"/>
    <cacheField name="[Measures].[Sum of Age 55+ Years]" caption="Sum of Age 55+ Years" numFmtId="0" hierarchy="89" level="32767"/>
    <cacheField name="[Measures].[Sum of Parenting Payment]" caption="Sum of Parenting Payment" numFmtId="0" hierarchy="90" level="32767"/>
    <cacheField name="[Measures].[Sum of Carer Payment]" caption="Sum of Carer Payment" numFmtId="0" hierarchy="91" level="32767"/>
    <cacheField name="[Measures].[Sum of Special Benefit]" caption="Sum of Special Benefit" numFmtId="0" hierarchy="92" level="32767"/>
    <cacheField name="[Measures].[Sum of Other Allowance]" caption="Sum of Other Allowance" numFmtId="0" hierarchy="93" level="32767"/>
    <cacheField name="[Measures].[Sum of Education - Less than Year 12]" caption="Sum of Education - Less than Year 12" numFmtId="0" hierarchy="94" level="32767"/>
    <cacheField name="[Measures].[Sum of Education - Completed Year 12]" caption="Sum of Education - Completed Year 12" numFmtId="0" hierarchy="95" level="32767"/>
    <cacheField name="[Measures].[Sum of Education - Non-School Qualification]" caption="Sum of Education - Non-School Qualification" numFmtId="0" hierarchy="96" level="32767"/>
  </cacheFields>
  <cacheHierarchies count="98">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Ex-Offender]" caption="Ex-Offender" attribute="1" defaultMemberUniqueName="[Parents Pathway Caseload].[Ex-Offender].[All]" allUniqueName="[Parents Pathway Caseload].[Ex-Offender].[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7"/>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Ex-Offender 2]" caption="Sum of Ex-Offender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40"/>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8"/>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Ex-Offender]" caption="Sum of Ex-Offender"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Under 25 Years]" caption="Sum of Age Under 25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25-34 Years]" caption="Sum of Age 25-3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35-44 Years]" caption="Sum of Age 35-4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45-54 Years]" caption="Sum of Age 45-54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Age 55+ Years]" caption="Sum of Age 55+ Years"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Parenting Payment]" caption="Sum of Parenting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Carer Payment]" caption="Sum of Carer Paymen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Special Benefit]" caption="Sum of Special Benefit"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Other Allowance]" caption="Sum of Other Allowance"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Less than Year 12]" caption="Sum of Education - Less than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Completed Year 12]" caption="Sum of Education - Completed Year 12"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Education - Non-School Qualification]" caption="Sum of Education - Non-School Qualification" measure="1" displayFolder="" measureGroup="Parents Pathway Caseload" count="0" oneField="1" hidden="1">
      <fieldsUsage count="1">
        <fieldUsage x="21"/>
      </fieldsUsage>
      <extLst>
        <ext xmlns:x15="http://schemas.microsoft.com/office/spreadsheetml/2010/11/main" uri="{B97F6D7D-B522-45F9-BDA1-12C45D357490}">
          <x15:cacheHierarchy aggregatedColumn="24"/>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2"/>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915.408242939811" backgroundQuery="1" createdVersion="8" refreshedVersion="8" minRefreshableVersion="3" recordCount="0" supportSubquery="1" supportAdvancedDrill="1" xr:uid="{F198C7AE-C627-4D9C-88A1-717E8A1D7FA8}">
  <cacheSource type="external" connectionId="1"/>
  <cacheFields count="22">
    <cacheField name="[Table 4  Time Series].[CaseloadDate].[CaseloadDate]" caption="CaseloadDate" numFmtId="0" level="1">
      <sharedItems containsSemiMixedTypes="0" containsNonDate="0" containsDate="1" containsString="0" minDate="2025-03-31T00:00:00" maxDate="2025-09-01T00:00:00" count="6">
        <d v="2025-03-31T00:00:00"/>
        <d v="2025-04-30T00:00:00"/>
        <d v="2025-05-31T00:00:00"/>
        <d v="2025-06-30T00:00:00"/>
        <d v="2025-07-31T00:00:00"/>
        <d v="2025-08-31T00:00:00"/>
      </sharedItems>
    </cacheField>
    <cacheField name="[Measures].[Sum of Total Caseload 2]" caption="Sum of Total Caseload 2" numFmtId="0" hierarchy="30" level="32767"/>
    <cacheField name="[Measures].[Sum of Female 2]" caption="Sum of Female 2" numFmtId="0" hierarchy="32" level="32767"/>
    <cacheField name="[Measures].[Sum of Male 2]" caption="Sum of Male 2" numFmtId="0" hierarchy="33" level="32767"/>
    <cacheField name="[Measures].[Sum of Indigenous 2]" caption="Sum of Indigenous 2" numFmtId="0" hierarchy="34" level="32767"/>
    <cacheField name="[Measures].[Sum of People with Disability 2]" caption="Sum of People with Disability 2" numFmtId="0" hierarchy="35" level="32767"/>
    <cacheField name="[Measures].[Sum of Culturally and Linguistically Diverse 2]" caption="Sum of Culturally and Linguistically Diverse 2" numFmtId="0" hierarchy="36" level="32767"/>
    <cacheField name="[Measures].[Sum of Refugee 2]" caption="Sum of Refugee 2" numFmtId="0" hierarchy="37" level="32767"/>
    <cacheField name="[Measures].[Sum of Ex-Offender 2]" caption="Sum of Ex-Offender 2" numFmtId="0" hierarchy="38" level="32767"/>
    <cacheField name="[Measures].[Sum of Age Under 25 Years 2]" caption="Sum of Age Under 25 Years 2" numFmtId="0" hierarchy="39" level="32767"/>
    <cacheField name="[Measures].[Sum of Age 25-34 Years 2]" caption="Sum of Age 25-34 Years 2" numFmtId="0" hierarchy="40" level="32767"/>
    <cacheField name="[Measures].[Sum of Age 35-44 Years 2]" caption="Sum of Age 35-44 Years 2" numFmtId="0" hierarchy="41" level="32767"/>
    <cacheField name="[Measures].[Sum of Age 45-54 Years 2]" caption="Sum of Age 45-54 Years 2" numFmtId="0" hierarchy="42" level="32767"/>
    <cacheField name="[Measures].[Sum of Age 55+ Years 2]" caption="Sum of Age 55+ Years 2" numFmtId="0" hierarchy="43" level="32767"/>
    <cacheField name="[Measures].[Sum of Carer Payment 2]" caption="Sum of Carer Payment 2" numFmtId="0" hierarchy="44" level="32767"/>
    <cacheField name="[Measures].[Sum of Other Allowance 2]" caption="Sum of Other Allowance 2" numFmtId="0" hierarchy="45" level="32767"/>
    <cacheField name="[Measures].[Sum of Education - Less than Year 12 3]" caption="Sum of Education - Less than Year 12 3" numFmtId="0" hierarchy="46" level="32767"/>
    <cacheField name="[Measures].[Sum of Education - Completed Year 12 2]" caption="Sum of Education - Completed Year 12 2" numFmtId="0" hierarchy="31" level="32767"/>
    <cacheField name="[Measures].[Sum of Single Parent 2]" caption="Sum of Single Parent 2" numFmtId="0" hierarchy="47" level="32767"/>
    <cacheField name="[Measures].[Sum of Special Benefit 2]" caption="Sum of Special Benefit 2" numFmtId="0" hierarchy="48" level="32767"/>
    <cacheField name="[Measures].[Sum of Education - Non-School Qualification 2]" caption="Sum of Education - Non-School Qualification 2" numFmtId="0" hierarchy="49" level="32767"/>
    <cacheField name="[Measures].[Sum of Parenting Payment 2]" caption="Sum of Parenting Payment 2" numFmtId="0" hierarchy="50" level="32767"/>
  </cacheFields>
  <cacheHierarchies count="51">
    <cacheHierarchy uniqueName="[Table 4  Time Series].[CaseloadDate]" caption="CaseloadDate" attribute="1" time="1" defaultMemberUniqueName="[Table 4  Time Series].[CaseloadDate].[All]" allUniqueName="[Table 4  Time Series].[CaseloadDate].[All]" dimensionUniqueName="[Table 4  Time Series]" displayFolder="" count="2" memberValueDatatype="7" unbalanced="0">
      <fieldsUsage count="2">
        <fieldUsage x="-1"/>
        <fieldUsage x="0"/>
      </fieldsUsage>
    </cacheHierarchy>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oneField="1" hidden="1">
      <fieldsUsage count="1">
        <fieldUsage x="1"/>
      </fieldsUsage>
      <extLst>
        <ext xmlns:x15="http://schemas.microsoft.com/office/spreadsheetml/2010/11/main" uri="{B97F6D7D-B522-45F9-BDA1-12C45D357490}">
          <x15:cacheHierarchy aggregatedColumn="3"/>
        </ext>
      </extLst>
    </cacheHierarchy>
    <cacheHierarchy uniqueName="[Measures].[Sum of Education - Completed Year 12 2]" caption="Sum of Education - Completed Year 12 2" measure="1" displayFolder="" measureGroup="Table 4  Time Series" count="0" oneField="1" hidden="1">
      <fieldsUsage count="1">
        <fieldUsage x="17"/>
      </fieldsUsage>
      <extLst>
        <ext xmlns:x15="http://schemas.microsoft.com/office/spreadsheetml/2010/11/main" uri="{B97F6D7D-B522-45F9-BDA1-12C45D357490}">
          <x15:cacheHierarchy aggregatedColumn="22"/>
        </ext>
      </extLst>
    </cacheHierarchy>
    <cacheHierarchy uniqueName="[Measures].[Sum of Female 2]" caption="Sum of Female 2" measure="1" displayFolder="" measureGroup="Table 4  Time Series" count="0" oneField="1" hidden="1">
      <fieldsUsage count="1">
        <fieldUsage x="2"/>
      </fieldsUsage>
      <extLst>
        <ext xmlns:x15="http://schemas.microsoft.com/office/spreadsheetml/2010/11/main" uri="{B97F6D7D-B522-45F9-BDA1-12C45D357490}">
          <x15:cacheHierarchy aggregatedColumn="4"/>
        </ext>
      </extLst>
    </cacheHierarchy>
    <cacheHierarchy uniqueName="[Measures].[Sum of Male 2]" caption="Sum of Male 2" measure="1" displayFolder="" measureGroup="Table 4  Time Series" count="0" oneField="1" hidden="1">
      <fieldsUsage count="1">
        <fieldUsage x="3"/>
      </fieldsUsage>
      <extLst>
        <ext xmlns:x15="http://schemas.microsoft.com/office/spreadsheetml/2010/11/main" uri="{B97F6D7D-B522-45F9-BDA1-12C45D357490}">
          <x15:cacheHierarchy aggregatedColumn="5"/>
        </ext>
      </extLst>
    </cacheHierarchy>
    <cacheHierarchy uniqueName="[Measures].[Sum of Indigenous 2]" caption="Sum of Indigenous 2" measure="1" displayFolder="" measureGroup="Table 4  Time Series"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People with Disability 2]" caption="Sum of People with Disability 2" measure="1" displayFolder="" measureGroup="Table 4  Time Series"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Culturally and Linguistically Diverse 2]" caption="Sum of Culturally and Linguistically Diverse 2" measure="1" displayFolder="" measureGroup="Table 4  Time Series"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Refugee 2]" caption="Sum of Refugee 2" measure="1" displayFolder="" measureGroup="Table 4  Time Series"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Ex-Offender 2]" caption="Sum of Ex-Offender 2" measure="1" displayFolder="" measureGroup="Table 4  Time Series"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Under 25 Years 2]" caption="Sum of Age Under 25 Years 2" measure="1" displayFolder="" measureGroup="Table 4  Time Series"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25-34 Years 2]" caption="Sum of Age 25-34 Years 2" measure="1" displayFolder="" measureGroup="Table 4  Time Series"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35-44 Years 2]" caption="Sum of Age 35-44 Years 2" measure="1" displayFolder="" measureGroup="Table 4  Time Series"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45-54 Years 2]" caption="Sum of Age 45-54 Years 2" measure="1" displayFolder="" measureGroup="Table 4  Time Series"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55+ Years 2]" caption="Sum of Age 55+ Years 2" measure="1" displayFolder="" measureGroup="Table 4  Time Series"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Carer Payment 2]" caption="Sum of Carer Payment 2" measure="1" displayFolder="" measureGroup="Table 4  Time Series" count="0" oneField="1" hidden="1">
      <fieldsUsage count="1">
        <fieldUsage x="14"/>
      </fieldsUsage>
      <extLst>
        <ext xmlns:x15="http://schemas.microsoft.com/office/spreadsheetml/2010/11/main" uri="{B97F6D7D-B522-45F9-BDA1-12C45D357490}">
          <x15:cacheHierarchy aggregatedColumn="18"/>
        </ext>
      </extLst>
    </cacheHierarchy>
    <cacheHierarchy uniqueName="[Measures].[Sum of Other Allowance 2]" caption="Sum of Other Allowance 2" measure="1" displayFolder="" measureGroup="Table 4  Time Series" count="0" oneField="1" hidden="1">
      <fieldsUsage count="1">
        <fieldUsage x="15"/>
      </fieldsUsage>
      <extLst>
        <ext xmlns:x15="http://schemas.microsoft.com/office/spreadsheetml/2010/11/main" uri="{B97F6D7D-B522-45F9-BDA1-12C45D357490}">
          <x15:cacheHierarchy aggregatedColumn="20"/>
        </ext>
      </extLst>
    </cacheHierarchy>
    <cacheHierarchy uniqueName="[Measures].[Sum of Education - Less than Year 12 3]" caption="Sum of Education - Less than Year 12 3" measure="1" displayFolder="" measureGroup="Table 4  Time Series" count="0" oneField="1" hidden="1">
      <fieldsUsage count="1">
        <fieldUsage x="16"/>
      </fieldsUsage>
      <extLst>
        <ext xmlns:x15="http://schemas.microsoft.com/office/spreadsheetml/2010/11/main" uri="{B97F6D7D-B522-45F9-BDA1-12C45D357490}">
          <x15:cacheHierarchy aggregatedColumn="21"/>
        </ext>
      </extLst>
    </cacheHierarchy>
    <cacheHierarchy uniqueName="[Measures].[Sum of Single Parent 2]" caption="Sum of Single Parent 2" measure="1" displayFolder="" measureGroup="Table 4  Time Series" count="0" oneField="1" hidden="1">
      <fieldsUsage count="1">
        <fieldUsage x="18"/>
      </fieldsUsage>
      <extLst>
        <ext xmlns:x15="http://schemas.microsoft.com/office/spreadsheetml/2010/11/main" uri="{B97F6D7D-B522-45F9-BDA1-12C45D357490}">
          <x15:cacheHierarchy aggregatedColumn="6"/>
        </ext>
      </extLst>
    </cacheHierarchy>
    <cacheHierarchy uniqueName="[Measures].[Sum of Special Benefit 2]" caption="Sum of Special Benefit 2" measure="1" displayFolder="" measureGroup="Table 4  Time Series" count="0" oneField="1" hidden="1">
      <fieldsUsage count="1">
        <fieldUsage x="19"/>
      </fieldsUsage>
      <extLst>
        <ext xmlns:x15="http://schemas.microsoft.com/office/spreadsheetml/2010/11/main" uri="{B97F6D7D-B522-45F9-BDA1-12C45D357490}">
          <x15:cacheHierarchy aggregatedColumn="19"/>
        </ext>
      </extLst>
    </cacheHierarchy>
    <cacheHierarchy uniqueName="[Measures].[Sum of Education - Non-School Qualification 2]" caption="Sum of Education - Non-School Qualification 2" measure="1" displayFolder="" measureGroup="Table 4  Time Series"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Parenting Payment 2]" caption="Sum of Parenting Payment 2" measure="1" displayFolder="" measureGroup="Table 4  Time Series" count="0" oneField="1" hidden="1">
      <fieldsUsage count="1">
        <fieldUsage x="21"/>
      </fieldsUsage>
      <extLst>
        <ext xmlns:x15="http://schemas.microsoft.com/office/spreadsheetml/2010/11/main" uri="{B97F6D7D-B522-45F9-BDA1-12C45D357490}">
          <x15:cacheHierarchy aggregatedColumn="17"/>
        </ext>
      </extLst>
    </cacheHierarchy>
  </cacheHierarchies>
  <kpis count="0"/>
  <dimensions count="2">
    <dimension measure="1" name="Measures" uniqueName="[Measures]" caption="Measures"/>
    <dimension name="Table 4  Time Series" uniqueName="[Table 4  Time Series]" caption="Table 4  Time Series"/>
  </dimensions>
  <measureGroups count="1">
    <measureGroup name="Table 4  Time Series" caption="Table 4  Time Serie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State">
  <location ref="B14:W23" firstHeaderRow="0" firstDataRow="1" firstDataCol="1"/>
  <pivotFields count="22">
    <pivotField axis="axisRow" allDrilled="1" subtotalTop="0" showAll="0" defaultSubtotal="0" defaultAttributeDrillState="1">
      <items count="9">
        <item x="1"/>
        <item x="2"/>
        <item x="3"/>
        <item x="4"/>
        <item x="5"/>
        <item x="6"/>
        <item x="7"/>
        <item x="8"/>
        <item n="National Total"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Ex-Offender" fld="9" baseField="0" baseItem="0"/>
    <dataField name="Age Under 25 Years" fld="10" baseField="0" baseItem="0"/>
    <dataField name="Age 25-34 Years" fld="11" baseField="0" baseItem="0"/>
    <dataField name="Age 35-44 Years" fld="12" baseField="0" baseItem="0"/>
    <dataField name="Age 45-54 Years" fld="13" baseField="0" baseItem="0"/>
    <dataField name="Age 55+ Years" fld="14" baseField="0" baseItem="0"/>
    <dataField name="Parenting Payment" fld="15" baseField="0" baseItem="0"/>
    <dataField name="Carer Payment" fld="16" baseField="0" baseItem="0"/>
    <dataField name="Special Benefit" fld="17" baseField="0" baseItem="0"/>
    <dataField name="Other Allowance" fld="18" baseField="0" baseItem="0"/>
    <dataField name="Education - Less than Year 12" fld="19" baseField="0" baseItem="0"/>
    <dataField name="Education - Completed Year 12" fld="20" baseField="0" baseItem="0"/>
    <dataField name="Education - Non-School Qualification" fld="21" baseField="0" baseItem="0"/>
  </dataFields>
  <formats count="24">
    <format dxfId="35">
      <pivotArea outline="0" collapsedLevelsAreSubtotals="1" fieldPosition="0"/>
    </format>
    <format dxfId="34">
      <pivotArea collapsedLevelsAreSubtotals="1" fieldPosition="0">
        <references count="1">
          <reference field="0" count="1">
            <x v="8"/>
          </reference>
        </references>
      </pivotArea>
    </format>
    <format dxfId="33">
      <pivotArea dataOnly="0" labelOnly="1" fieldPosition="0">
        <references count="1">
          <reference field="0" count="1">
            <x v="8"/>
          </reference>
        </references>
      </pivotArea>
    </format>
    <format dxfId="32">
      <pivotArea collapsedLevelsAreSubtotals="1" fieldPosition="0">
        <references count="1">
          <reference field="0" count="1">
            <x v="8"/>
          </reference>
        </references>
      </pivotArea>
    </format>
    <format dxfId="31">
      <pivotArea dataOnly="0" labelOnly="1" fieldPosition="0">
        <references count="1">
          <reference field="0" count="1">
            <x v="8"/>
          </reference>
        </references>
      </pivotArea>
    </format>
    <format dxfId="30">
      <pivotArea collapsedLevelsAreSubtotals="1" fieldPosition="0">
        <references count="1">
          <reference field="0" count="1">
            <x v="8"/>
          </reference>
        </references>
      </pivotArea>
    </format>
    <format dxfId="29">
      <pivotArea dataOnly="0" labelOnly="1" fieldPosition="0">
        <references count="1">
          <reference field="0" count="1">
            <x v="8"/>
          </reference>
        </references>
      </pivotArea>
    </format>
    <format dxfId="28">
      <pivotArea collapsedLevelsAreSubtotals="1" fieldPosition="0">
        <references count="1">
          <reference field="0" count="1">
            <x v="8"/>
          </reference>
        </references>
      </pivotArea>
    </format>
    <format dxfId="27">
      <pivotArea dataOnly="0" labelOnly="1" fieldPosition="0">
        <references count="1">
          <reference field="0" count="1">
            <x v="8"/>
          </reference>
        </references>
      </pivotArea>
    </format>
    <format dxfId="26">
      <pivotArea collapsedLevelsAreSubtotals="1" fieldPosition="0">
        <references count="1">
          <reference field="0" count="1">
            <x v="8"/>
          </reference>
        </references>
      </pivotArea>
    </format>
    <format dxfId="25">
      <pivotArea type="all" dataOnly="0" outline="0" fieldPosition="0"/>
    </format>
    <format dxfId="24">
      <pivotArea outline="0" collapsedLevelsAreSubtotals="1" fieldPosition="0"/>
    </format>
    <format dxfId="23">
      <pivotArea field="0" type="button" dataOnly="0" labelOnly="1" outline="0" axis="axisRow" fieldPosition="0"/>
    </format>
    <format dxfId="22">
      <pivotArea dataOnly="0" labelOnly="1" fieldPosition="0">
        <references count="1">
          <reference field="0" count="0"/>
        </references>
      </pivotArea>
    </format>
    <format dxfId="21">
      <pivotArea dataOnly="0" labelOnly="1" outline="0" fieldPosition="0">
        <references count="1">
          <reference field="4294967294" count="21">
            <x v="0"/>
            <x v="1"/>
            <x v="2"/>
            <x v="3"/>
            <x v="4"/>
            <x v="5"/>
            <x v="6"/>
            <x v="7"/>
            <x v="8"/>
            <x v="9"/>
            <x v="10"/>
            <x v="11"/>
            <x v="12"/>
            <x v="13"/>
            <x v="14"/>
            <x v="15"/>
            <x v="16"/>
            <x v="17"/>
            <x v="18"/>
            <x v="19"/>
            <x v="20"/>
          </reference>
        </references>
      </pivotArea>
    </format>
    <format dxfId="20">
      <pivotArea type="all" dataOnly="0" outline="0" fieldPosition="0"/>
    </format>
    <format dxfId="19">
      <pivotArea outline="0" collapsedLevelsAreSubtotals="1" fieldPosition="0"/>
    </format>
    <format dxfId="18">
      <pivotArea field="0" type="button" dataOnly="0" labelOnly="1" outline="0" axis="axisRow" fieldPosition="0"/>
    </format>
    <format dxfId="17">
      <pivotArea dataOnly="0" labelOnly="1" fieldPosition="0">
        <references count="1">
          <reference field="0" count="0"/>
        </references>
      </pivotArea>
    </format>
    <format dxfId="16">
      <pivotArea dataOnly="0" labelOnly="1" outline="0" fieldPosition="0">
        <references count="1">
          <reference field="4294967294" count="21">
            <x v="0"/>
            <x v="1"/>
            <x v="2"/>
            <x v="3"/>
            <x v="4"/>
            <x v="5"/>
            <x v="6"/>
            <x v="7"/>
            <x v="8"/>
            <x v="9"/>
            <x v="10"/>
            <x v="11"/>
            <x v="12"/>
            <x v="13"/>
            <x v="14"/>
            <x v="15"/>
            <x v="16"/>
            <x v="17"/>
            <x v="18"/>
            <x v="19"/>
            <x v="20"/>
          </reference>
        </references>
      </pivotArea>
    </format>
    <format dxfId="15">
      <pivotArea field="0" type="button" dataOnly="0" labelOnly="1" outline="0" axis="axisRow" fieldPosition="0"/>
    </format>
    <format dxfId="14">
      <pivotArea dataOnly="0" labelOnly="1" outline="0" fieldPosition="0">
        <references count="1">
          <reference field="4294967294" count="21">
            <x v="0"/>
            <x v="1"/>
            <x v="2"/>
            <x v="3"/>
            <x v="4"/>
            <x v="5"/>
            <x v="6"/>
            <x v="7"/>
            <x v="8"/>
            <x v="9"/>
            <x v="10"/>
            <x v="11"/>
            <x v="12"/>
            <x v="13"/>
            <x v="14"/>
            <x v="15"/>
            <x v="16"/>
            <x v="17"/>
            <x v="18"/>
            <x v="19"/>
            <x v="20"/>
          </reference>
        </references>
      </pivotArea>
    </format>
    <format dxfId="13">
      <pivotArea collapsedLevelsAreSubtotals="1" fieldPosition="0">
        <references count="1">
          <reference field="0" count="1">
            <x v="8"/>
          </reference>
        </references>
      </pivotArea>
    </format>
    <format dxfId="12">
      <pivotArea dataOnly="0" labelOnly="1" fieldPosition="0">
        <references count="1">
          <reference field="0" count="1">
            <x v="8"/>
          </reference>
        </references>
      </pivotArea>
    </format>
  </formats>
  <pivotHierarchies count="9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0E2033C-1707-44F9-B39A-FDD8DAC2274C}" name="PivotTable1" cacheId="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compact="0" outline="1" outlineData="1" compactData="0" multipleFieldFilters="0">
  <location ref="B14:W20" firstHeaderRow="0" firstDataRow="1" firstDataCol="1"/>
  <pivotFields count="22">
    <pivotField name="Caseload Date" axis="axisRow" compact="0" allDrilled="1" showAll="0" dataSourceSort="1" defaultSubtotal="0" defaultAttributeDrillState="1">
      <items count="6">
        <item x="0"/>
        <item x="1"/>
        <item x="2"/>
        <item x="3"/>
        <item x="4"/>
        <item x="5"/>
      </items>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s>
  <rowFields count="1">
    <field x="0"/>
  </rowFields>
  <rowItems count="6">
    <i>
      <x/>
    </i>
    <i>
      <x v="1"/>
    </i>
    <i>
      <x v="2"/>
    </i>
    <i>
      <x v="3"/>
    </i>
    <i>
      <x v="4"/>
    </i>
    <i>
      <x v="5"/>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18" baseField="0" baseItem="0"/>
    <dataField name="Indigenous" fld="4" baseField="0" baseItem="0"/>
    <dataField name="People with Disability" fld="5" baseField="0" baseItem="0"/>
    <dataField name="Culturally and Linguistically Diverse" fld="6" baseField="0" baseItem="0"/>
    <dataField name="Refugee" fld="7" baseField="0" baseItem="0"/>
    <dataField name="Ex-Offender" fld="8" baseField="0" baseItem="0"/>
    <dataField name="Age Under 25 Years" fld="9" baseField="0" baseItem="0"/>
    <dataField name="Age 25-34 Years" fld="10" baseField="0" baseItem="0"/>
    <dataField name="Age 35-44 Years" fld="11" baseField="0" baseItem="0"/>
    <dataField name="Age 45-54 Years" fld="12" baseField="0" baseItem="0"/>
    <dataField name="Age 55+ Years" fld="13" baseField="0" baseItem="0"/>
    <dataField name="Parenting Payment" fld="21" baseField="0" baseItem="0"/>
    <dataField name="Carer Payment" fld="14" baseField="0" baseItem="0"/>
    <dataField name="Special Benefit" fld="19" baseField="0" baseItem="0"/>
    <dataField name="Other Allowance" fld="15" baseField="0" baseItem="0"/>
    <dataField name="Education - Less than Year 12" fld="16" baseField="0" baseItem="0"/>
    <dataField name="Education - Completed Year 12" fld="17" baseField="0" baseItem="0"/>
    <dataField name="Education - Non-School Qualification" fld="20" baseField="0" baseItem="0"/>
  </dataFields>
  <formats count="12">
    <format dxfId="11">
      <pivotArea outline="0" collapsedLevelsAreSubtotals="1" fieldPosition="0"/>
    </format>
    <format dxfId="10">
      <pivotArea type="all" dataOnly="0" outline="0" fieldPosition="0"/>
    </format>
    <format dxfId="9">
      <pivotArea outline="0" collapsedLevelsAreSubtotals="1" fieldPosition="0"/>
    </format>
    <format dxfId="8">
      <pivotArea field="0" type="button" dataOnly="0" labelOnly="1" outline="0" axis="axisRow" fieldPosition="0"/>
    </format>
    <format dxfId="7">
      <pivotArea dataOnly="0" labelOnly="1" outline="0" fieldPosition="0">
        <references count="1">
          <reference field="0" count="0"/>
        </references>
      </pivotArea>
    </format>
    <format dxfId="6">
      <pivotArea dataOnly="0" labelOnly="1" outline="0" fieldPosition="0">
        <references count="1">
          <reference field="4294967294" count="21">
            <x v="0"/>
            <x v="1"/>
            <x v="2"/>
            <x v="3"/>
            <x v="4"/>
            <x v="5"/>
            <x v="6"/>
            <x v="7"/>
            <x v="8"/>
            <x v="9"/>
            <x v="10"/>
            <x v="11"/>
            <x v="12"/>
            <x v="13"/>
            <x v="14"/>
            <x v="15"/>
            <x v="16"/>
            <x v="17"/>
            <x v="18"/>
            <x v="19"/>
            <x v="20"/>
          </reference>
        </references>
      </pivotArea>
    </format>
    <format dxfId="5">
      <pivotArea field="0" type="button" dataOnly="0" labelOnly="1" outline="0" axis="axisRow" fieldPosition="0"/>
    </format>
    <format dxfId="4">
      <pivotArea dataOnly="0" labelOnly="1" outline="0" fieldPosition="0">
        <references count="1">
          <reference field="4294967294" count="21">
            <x v="0"/>
            <x v="1"/>
            <x v="2"/>
            <x v="3"/>
            <x v="4"/>
            <x v="5"/>
            <x v="6"/>
            <x v="7"/>
            <x v="8"/>
            <x v="9"/>
            <x v="10"/>
            <x v="11"/>
            <x v="12"/>
            <x v="13"/>
            <x v="14"/>
            <x v="15"/>
            <x v="16"/>
            <x v="17"/>
            <x v="18"/>
            <x v="19"/>
            <x v="20"/>
          </reference>
        </references>
      </pivotArea>
    </format>
    <format dxfId="3">
      <pivotArea field="0" type="button" dataOnly="0" labelOnly="1" outline="0" axis="axisRow" fieldPosition="0"/>
    </format>
    <format dxfId="2">
      <pivotArea dataOnly="0" labelOnly="1" outline="0" fieldPosition="0">
        <references count="1">
          <reference field="4294967294" count="21">
            <x v="0"/>
            <x v="1"/>
            <x v="2"/>
            <x v="3"/>
            <x v="4"/>
            <x v="5"/>
            <x v="6"/>
            <x v="7"/>
            <x v="8"/>
            <x v="9"/>
            <x v="10"/>
            <x v="11"/>
            <x v="12"/>
            <x v="13"/>
            <x v="14"/>
            <x v="15"/>
            <x v="16"/>
            <x v="17"/>
            <x v="18"/>
            <x v="19"/>
            <x v="20"/>
          </reference>
        </references>
      </pivotArea>
    </format>
    <format dxfId="1">
      <pivotArea field="0" type="button" dataOnly="0" labelOnly="1" outline="0" axis="axisRow" fieldPosition="0"/>
    </format>
    <format dxfId="0">
      <pivotArea dataOnly="0" labelOnly="1" outline="0" fieldPosition="0">
        <references count="1">
          <reference field="4294967294" count="21">
            <x v="0"/>
            <x v="1"/>
            <x v="2"/>
            <x v="3"/>
            <x v="4"/>
            <x v="5"/>
            <x v="6"/>
            <x v="7"/>
            <x v="8"/>
            <x v="9"/>
            <x v="10"/>
            <x v="11"/>
            <x v="12"/>
            <x v="13"/>
            <x v="14"/>
            <x v="15"/>
            <x v="16"/>
            <x v="17"/>
            <x v="18"/>
            <x v="19"/>
            <x v="20"/>
          </reference>
        </references>
      </pivotArea>
    </format>
  </formats>
  <pivotHierarchies count="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Total Caseload"/>
    <pivotHierarchy dragToData="1" caption="Education - Completed Year 12"/>
    <pivotHierarchy dragToData="1" caption="Female"/>
    <pivotHierarchy dragToData="1" caption="Male"/>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Carer Payment"/>
    <pivotHierarchy dragToData="1" caption="Other Allowance"/>
    <pivotHierarchy dragToData="1" caption="Education - Less than Year 12"/>
    <pivotHierarchy dragToData="1" caption="Single Parent"/>
    <pivotHierarchy dragToData="1" caption="Special Benefit"/>
    <pivotHierarchy dragToData="1" caption="Education - Non-School Qualification"/>
    <pivotHierarchy dragToData="1" caption="Parenting Payment"/>
  </pivotHierarchies>
  <pivotTableStyleInfo name="PivotStyleLight16" showRowHeaders="0"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 ">
        <x15:activeTabTopLevelEntity name="[Table 4  Time Series]"/>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1.xm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2.xm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election activeCell="A7" sqref="A7"/>
    </sheetView>
  </sheetViews>
  <sheetFormatPr defaultColWidth="8.5703125" defaultRowHeight="15" x14ac:dyDescent="0.25"/>
  <cols>
    <col min="1" max="1" width="3.42578125" style="24" customWidth="1"/>
    <col min="2" max="2" width="12.42578125" style="24" customWidth="1"/>
    <col min="3" max="3" width="23.5703125" style="24" customWidth="1"/>
    <col min="4" max="16384" width="8.5703125" style="24"/>
  </cols>
  <sheetData>
    <row r="1" spans="1:8" ht="15" customHeight="1" x14ac:dyDescent="0.25">
      <c r="A1" s="40"/>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5" t="s">
        <v>0</v>
      </c>
    </row>
    <row r="9" spans="1:8" ht="15.75" x14ac:dyDescent="0.25">
      <c r="B9" s="41" t="s">
        <v>125</v>
      </c>
    </row>
    <row r="10" spans="1:8" ht="15.75" x14ac:dyDescent="0.25">
      <c r="B10" s="42"/>
    </row>
    <row r="11" spans="1:8" ht="15.75" x14ac:dyDescent="0.25">
      <c r="B11" s="42"/>
    </row>
    <row r="12" spans="1:8" ht="15" customHeight="1" x14ac:dyDescent="0.25"/>
    <row r="13" spans="1:8" ht="18.75" x14ac:dyDescent="0.25">
      <c r="B13" s="26" t="s">
        <v>1</v>
      </c>
      <c r="C13" s="27"/>
      <c r="D13" s="28"/>
      <c r="E13" s="28"/>
      <c r="F13" s="28"/>
      <c r="G13" s="28"/>
      <c r="H13" s="28"/>
    </row>
    <row r="14" spans="1:8" ht="15" customHeight="1" x14ac:dyDescent="0.25">
      <c r="B14" s="60" t="s">
        <v>2</v>
      </c>
      <c r="C14" s="60"/>
      <c r="D14" s="43"/>
      <c r="E14" s="43"/>
      <c r="F14" s="43"/>
      <c r="G14" s="43"/>
    </row>
    <row r="15" spans="1:8" ht="15" customHeight="1" x14ac:dyDescent="0.25">
      <c r="B15" s="60" t="s">
        <v>3</v>
      </c>
      <c r="C15" s="60"/>
      <c r="D15" s="43"/>
      <c r="E15" s="43"/>
      <c r="F15" s="43"/>
      <c r="G15" s="43"/>
    </row>
    <row r="16" spans="1:8" ht="15" customHeight="1" x14ac:dyDescent="0.25">
      <c r="B16" s="12" t="s">
        <v>4</v>
      </c>
      <c r="C16" s="43"/>
      <c r="D16" s="43"/>
      <c r="E16" s="43"/>
      <c r="F16" s="43"/>
      <c r="G16" s="43"/>
    </row>
    <row r="17" spans="2:12" ht="15" customHeight="1" x14ac:dyDescent="0.25">
      <c r="B17" s="60" t="s">
        <v>5</v>
      </c>
      <c r="C17" s="60"/>
      <c r="D17" s="60"/>
      <c r="E17" s="60"/>
      <c r="F17" s="60"/>
      <c r="G17" s="60"/>
      <c r="H17" s="60"/>
      <c r="I17" s="60"/>
      <c r="J17" s="60"/>
      <c r="K17" s="60"/>
    </row>
    <row r="18" spans="2:12" ht="15" customHeight="1" x14ac:dyDescent="0.25">
      <c r="B18" s="60" t="s">
        <v>6</v>
      </c>
      <c r="C18" s="60"/>
      <c r="D18" s="60"/>
      <c r="E18" s="60"/>
      <c r="F18" s="60"/>
      <c r="G18" s="60"/>
      <c r="H18" s="60"/>
      <c r="I18" s="60"/>
      <c r="J18" s="60"/>
      <c r="K18" s="60"/>
    </row>
    <row r="19" spans="2:12" ht="15" customHeight="1" x14ac:dyDescent="0.25">
      <c r="B19" s="59"/>
      <c r="C19" s="59"/>
      <c r="D19" s="59"/>
      <c r="E19" s="59"/>
      <c r="F19" s="59"/>
      <c r="G19" s="59"/>
      <c r="H19" s="59"/>
      <c r="I19" s="59"/>
      <c r="J19" s="59"/>
    </row>
    <row r="20" spans="2:12" ht="15" customHeight="1" x14ac:dyDescent="0.25">
      <c r="B20" s="59"/>
      <c r="C20" s="59"/>
      <c r="D20" s="59"/>
      <c r="E20" s="59"/>
      <c r="F20" s="59"/>
      <c r="G20" s="59"/>
      <c r="H20" s="59"/>
      <c r="I20" s="59"/>
      <c r="J20" s="59"/>
      <c r="K20" s="59"/>
    </row>
    <row r="21" spans="2:12" ht="15" customHeight="1" x14ac:dyDescent="0.25">
      <c r="B21" s="59"/>
      <c r="C21" s="59"/>
      <c r="D21" s="59"/>
      <c r="E21" s="59"/>
      <c r="F21" s="59"/>
      <c r="G21" s="59"/>
      <c r="H21" s="59"/>
      <c r="I21" s="59"/>
      <c r="J21" s="59"/>
      <c r="K21" s="59"/>
    </row>
    <row r="22" spans="2:12" ht="15" customHeight="1" x14ac:dyDescent="0.25">
      <c r="B22" s="59"/>
      <c r="C22" s="59"/>
      <c r="D22" s="59"/>
      <c r="E22" s="59"/>
      <c r="F22" s="59"/>
      <c r="G22" s="59"/>
      <c r="H22" s="59"/>
      <c r="I22" s="59"/>
      <c r="J22" s="59"/>
      <c r="K22" s="59"/>
    </row>
    <row r="23" spans="2:12" ht="15" customHeight="1" x14ac:dyDescent="0.25">
      <c r="B23" s="59"/>
      <c r="C23" s="59"/>
      <c r="D23" s="59"/>
      <c r="E23" s="59"/>
      <c r="F23" s="59"/>
      <c r="G23" s="59"/>
      <c r="H23" s="59"/>
      <c r="I23" s="59"/>
      <c r="J23" s="59"/>
    </row>
    <row r="24" spans="2:12" ht="15" customHeight="1" x14ac:dyDescent="0.25">
      <c r="B24" s="59"/>
      <c r="C24" s="59"/>
      <c r="D24" s="59"/>
      <c r="E24" s="59"/>
      <c r="F24" s="59"/>
      <c r="G24" s="59"/>
      <c r="H24" s="59"/>
      <c r="I24" s="59"/>
      <c r="J24" s="59"/>
      <c r="K24" s="59"/>
    </row>
    <row r="25" spans="2:12" x14ac:dyDescent="0.25">
      <c r="B25" s="44"/>
    </row>
    <row r="26" spans="2:12" x14ac:dyDescent="0.25">
      <c r="B26" s="44"/>
    </row>
    <row r="27" spans="2:12" x14ac:dyDescent="0.25">
      <c r="B27" s="44"/>
    </row>
    <row r="28" spans="2:12" x14ac:dyDescent="0.25">
      <c r="B28" s="44"/>
    </row>
    <row r="30" spans="2:12" ht="18.75" x14ac:dyDescent="0.25">
      <c r="B30" s="26" t="s">
        <v>7</v>
      </c>
      <c r="C30" s="26"/>
      <c r="D30" s="26"/>
      <c r="E30" s="26"/>
      <c r="F30" s="26"/>
      <c r="G30" s="26"/>
      <c r="H30" s="26"/>
    </row>
    <row r="31" spans="2:12" ht="18.75" x14ac:dyDescent="0.25">
      <c r="B31" s="26"/>
      <c r="C31" s="26"/>
      <c r="D31" s="26"/>
      <c r="E31" s="26"/>
      <c r="F31" s="26"/>
      <c r="G31" s="26"/>
      <c r="H31" s="26"/>
    </row>
    <row r="32" spans="2:12" ht="18" customHeight="1" x14ac:dyDescent="0.25">
      <c r="B32" s="45" t="s">
        <v>8</v>
      </c>
      <c r="C32" s="45"/>
      <c r="D32" s="45"/>
      <c r="E32" s="45"/>
      <c r="F32" s="45"/>
      <c r="G32" s="45"/>
      <c r="H32" s="45"/>
      <c r="I32" s="45"/>
      <c r="J32" s="45"/>
      <c r="K32" s="45"/>
      <c r="L32" s="45"/>
    </row>
    <row r="33" spans="2:8" x14ac:dyDescent="0.25">
      <c r="B33" s="61" t="s">
        <v>9</v>
      </c>
      <c r="C33" s="61"/>
      <c r="D33" s="47"/>
      <c r="E33" s="47"/>
      <c r="F33" s="47"/>
      <c r="G33" s="47"/>
      <c r="H33" s="47"/>
    </row>
    <row r="34" spans="2:8" x14ac:dyDescent="0.25">
      <c r="B34" s="46"/>
      <c r="C34" s="47"/>
      <c r="D34" s="47"/>
      <c r="E34" s="47"/>
      <c r="F34" s="47"/>
      <c r="G34" s="47"/>
      <c r="H34" s="47"/>
    </row>
    <row r="35" spans="2:8" x14ac:dyDescent="0.25">
      <c r="B35" s="48" t="s">
        <v>10</v>
      </c>
      <c r="C35" s="47"/>
      <c r="D35" s="47"/>
      <c r="E35" s="47"/>
      <c r="F35" s="47"/>
      <c r="G35" s="47"/>
      <c r="H35" s="47"/>
    </row>
    <row r="36" spans="2:8" x14ac:dyDescent="0.25">
      <c r="B36" s="24" t="s">
        <v>11</v>
      </c>
      <c r="E36" s="33"/>
      <c r="F36" s="33"/>
    </row>
    <row r="37" spans="2:8" x14ac:dyDescent="0.25">
      <c r="B37" s="33" t="s">
        <v>12</v>
      </c>
      <c r="D37" s="33"/>
      <c r="E37" s="33"/>
      <c r="F37" s="33"/>
    </row>
    <row r="39" spans="2:8" x14ac:dyDescent="0.25">
      <c r="B39" s="62" t="s">
        <v>13</v>
      </c>
      <c r="C39" s="62"/>
    </row>
  </sheetData>
  <mergeCells count="12">
    <mergeCell ref="B22:K22"/>
    <mergeCell ref="B23:J23"/>
    <mergeCell ref="B24:K24"/>
    <mergeCell ref="B33:C33"/>
    <mergeCell ref="B39:C39"/>
    <mergeCell ref="B20:K20"/>
    <mergeCell ref="B21:K21"/>
    <mergeCell ref="B15:C15"/>
    <mergeCell ref="B14:C14"/>
    <mergeCell ref="B17:K17"/>
    <mergeCell ref="B18:K18"/>
    <mergeCell ref="B19:J1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18:K18" location="'Table 2. Time Series'!A1" display="Table 2. Time Series" xr:uid="{86EB6021-34C4-4D6C-A43C-D6B6B6FA7712}"/>
    <hyperlink ref="B17:K17" location="'Table 1. Caseload by State'!A1" display="Table 1. Caseload by State" xr:uid="{99EB34CA-8555-411C-8DA5-F26A0A0FC70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election activeCell="A7" sqref="A7"/>
    </sheetView>
  </sheetViews>
  <sheetFormatPr defaultColWidth="8.7109375" defaultRowHeight="15" x14ac:dyDescent="0.25"/>
  <cols>
    <col min="1" max="1" width="3.42578125" style="4" customWidth="1"/>
    <col min="2" max="2" width="8.5703125" style="4" customWidth="1"/>
    <col min="3" max="3" width="26.5703125" style="4" customWidth="1"/>
    <col min="4" max="4" width="37.28515625" style="4" customWidth="1"/>
    <col min="5" max="5" width="59.5703125" style="4" customWidth="1"/>
    <col min="6" max="16384" width="8.7109375" style="4"/>
  </cols>
  <sheetData>
    <row r="1" spans="1:5" ht="15" customHeight="1" x14ac:dyDescent="0.25">
      <c r="A1" s="3"/>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5" t="str">
        <f>Contents!B8</f>
        <v>Parent Pathways Caseload by State and Time Series</v>
      </c>
      <c r="D8" s="6"/>
    </row>
    <row r="9" spans="1:5" ht="15.75" x14ac:dyDescent="0.25">
      <c r="B9" s="7" t="s">
        <v>125</v>
      </c>
      <c r="D9" s="6"/>
    </row>
    <row r="10" spans="1:5" ht="15.75" x14ac:dyDescent="0.25">
      <c r="B10" s="7"/>
      <c r="D10" s="6"/>
    </row>
    <row r="11" spans="1:5" ht="15.75" x14ac:dyDescent="0.25">
      <c r="B11" s="8"/>
    </row>
    <row r="12" spans="1:5" ht="18.75" x14ac:dyDescent="0.3">
      <c r="B12" s="9" t="s">
        <v>14</v>
      </c>
    </row>
    <row r="13" spans="1:5" ht="51.75" customHeight="1" x14ac:dyDescent="0.25">
      <c r="B13" s="63" t="s">
        <v>15</v>
      </c>
      <c r="C13" s="63"/>
      <c r="D13" s="63"/>
      <c r="E13" s="63"/>
    </row>
    <row r="14" spans="1:5" ht="49.5" customHeight="1" x14ac:dyDescent="0.25">
      <c r="B14" s="63" t="s">
        <v>16</v>
      </c>
      <c r="C14" s="63"/>
      <c r="D14" s="63"/>
      <c r="E14" s="63"/>
    </row>
    <row r="15" spans="1:5" ht="18.75" x14ac:dyDescent="0.3">
      <c r="B15" s="9"/>
    </row>
    <row r="16" spans="1:5" ht="15" customHeight="1" x14ac:dyDescent="0.25">
      <c r="B16" s="64" t="s">
        <v>17</v>
      </c>
      <c r="C16" s="63"/>
      <c r="D16" s="63"/>
      <c r="E16" s="63"/>
    </row>
    <row r="17" spans="2:7" ht="34.5" customHeight="1" x14ac:dyDescent="0.25">
      <c r="B17" s="63" t="s">
        <v>18</v>
      </c>
      <c r="C17" s="63"/>
      <c r="D17" s="63"/>
      <c r="E17" s="63"/>
    </row>
    <row r="18" spans="2:7" ht="33.75" customHeight="1" x14ac:dyDescent="0.25">
      <c r="B18" s="63" t="s">
        <v>19</v>
      </c>
      <c r="C18" s="63"/>
      <c r="D18" s="63"/>
      <c r="E18" s="63"/>
    </row>
    <row r="19" spans="2:7" ht="33.75" customHeight="1" x14ac:dyDescent="0.25">
      <c r="B19" s="63" t="s">
        <v>20</v>
      </c>
      <c r="C19" s="63"/>
      <c r="D19" s="63"/>
      <c r="E19" s="63"/>
    </row>
    <row r="20" spans="2:7" x14ac:dyDescent="0.25">
      <c r="B20" s="10"/>
      <c r="C20" s="10"/>
      <c r="D20" s="10"/>
      <c r="E20" s="10"/>
    </row>
    <row r="21" spans="2:7" ht="15.75" customHeight="1" x14ac:dyDescent="0.25">
      <c r="B21" s="64" t="s">
        <v>21</v>
      </c>
      <c r="C21" s="63"/>
      <c r="D21" s="63"/>
      <c r="E21" s="63"/>
    </row>
    <row r="22" spans="2:7" ht="84.75" customHeight="1" x14ac:dyDescent="0.25">
      <c r="B22" s="63" t="s">
        <v>22</v>
      </c>
      <c r="C22" s="63"/>
      <c r="D22" s="63"/>
      <c r="E22" s="63"/>
    </row>
    <row r="23" spans="2:7" ht="84.75" customHeight="1" x14ac:dyDescent="0.25">
      <c r="B23" s="63" t="s">
        <v>23</v>
      </c>
      <c r="C23" s="63"/>
      <c r="D23" s="63"/>
      <c r="E23" s="63"/>
    </row>
    <row r="24" spans="2:7" ht="15" customHeight="1" x14ac:dyDescent="0.25">
      <c r="B24" s="64" t="s">
        <v>24</v>
      </c>
      <c r="C24" s="63"/>
      <c r="D24" s="63"/>
      <c r="E24" s="63"/>
    </row>
    <row r="25" spans="2:7" ht="42" customHeight="1" x14ac:dyDescent="0.25">
      <c r="B25" s="63" t="s">
        <v>25</v>
      </c>
      <c r="C25" s="63"/>
      <c r="D25" s="63"/>
      <c r="E25" s="63"/>
    </row>
    <row r="26" spans="2:7" ht="15" customHeight="1" x14ac:dyDescent="0.25">
      <c r="B26" s="64" t="s">
        <v>26</v>
      </c>
      <c r="C26" s="63"/>
      <c r="D26" s="63"/>
      <c r="E26" s="63"/>
    </row>
    <row r="27" spans="2:7" ht="42" customHeight="1" x14ac:dyDescent="0.25">
      <c r="B27" s="63" t="s">
        <v>27</v>
      </c>
      <c r="C27" s="63"/>
      <c r="D27" s="63"/>
      <c r="E27" s="63"/>
    </row>
    <row r="28" spans="2:7" ht="33.75" customHeight="1" x14ac:dyDescent="0.25">
      <c r="B28" s="63" t="s">
        <v>28</v>
      </c>
      <c r="C28" s="63"/>
      <c r="D28" s="63"/>
      <c r="E28" s="63"/>
    </row>
    <row r="29" spans="2:7" ht="15" customHeight="1" x14ac:dyDescent="0.25">
      <c r="B29" s="21" t="s">
        <v>29</v>
      </c>
    </row>
    <row r="30" spans="2:7" ht="15" customHeight="1" x14ac:dyDescent="0.25">
      <c r="B30" s="21"/>
    </row>
    <row r="31" spans="2:7" ht="15" customHeight="1" x14ac:dyDescent="0.3">
      <c r="B31" s="9"/>
    </row>
    <row r="32" spans="2:7" ht="15" customHeight="1" x14ac:dyDescent="0.25">
      <c r="B32" s="11" t="s">
        <v>30</v>
      </c>
      <c r="C32" s="12"/>
      <c r="D32" s="12"/>
      <c r="E32" s="12"/>
      <c r="F32" s="12"/>
      <c r="G32" s="12"/>
    </row>
    <row r="33" spans="2:16" ht="15" customHeight="1" x14ac:dyDescent="0.25">
      <c r="B33" s="11"/>
      <c r="C33" s="12"/>
      <c r="D33" s="12"/>
      <c r="E33" s="12"/>
      <c r="F33" s="12"/>
      <c r="G33" s="12"/>
    </row>
    <row r="34" spans="2:16" ht="15" customHeight="1" x14ac:dyDescent="0.25">
      <c r="B34" s="11"/>
      <c r="C34" s="12"/>
      <c r="D34" s="12"/>
      <c r="E34" s="12"/>
      <c r="F34" s="12"/>
      <c r="G34" s="12"/>
    </row>
    <row r="35" spans="2:16" ht="15" customHeight="1" x14ac:dyDescent="0.25">
      <c r="B35" s="63" t="s">
        <v>31</v>
      </c>
      <c r="C35" s="63"/>
      <c r="D35" s="63"/>
      <c r="E35" s="63"/>
      <c r="F35" s="12"/>
      <c r="G35" s="12"/>
    </row>
    <row r="36" spans="2:16" ht="66" customHeight="1" x14ac:dyDescent="0.25">
      <c r="B36" s="63" t="s">
        <v>32</v>
      </c>
      <c r="C36" s="63"/>
      <c r="D36" s="63"/>
      <c r="E36" s="63"/>
      <c r="F36" s="63"/>
      <c r="G36" s="63"/>
      <c r="H36" s="63"/>
      <c r="I36" s="63"/>
      <c r="J36" s="63"/>
      <c r="K36" s="63"/>
      <c r="L36" s="63"/>
      <c r="M36" s="63"/>
      <c r="N36" s="63"/>
      <c r="O36" s="63"/>
      <c r="P36" s="63"/>
    </row>
    <row r="37" spans="2:16" x14ac:dyDescent="0.25">
      <c r="B37" s="10"/>
      <c r="C37" s="10"/>
      <c r="D37" s="10"/>
      <c r="E37" s="10"/>
      <c r="F37" s="10"/>
      <c r="G37" s="10"/>
      <c r="H37" s="10"/>
      <c r="I37" s="10"/>
      <c r="J37" s="10"/>
      <c r="K37" s="10"/>
      <c r="L37" s="10"/>
      <c r="M37" s="10"/>
      <c r="N37" s="10"/>
      <c r="O37" s="10"/>
      <c r="P37" s="10"/>
    </row>
    <row r="38" spans="2:16" ht="15" customHeight="1" x14ac:dyDescent="0.25">
      <c r="B38" s="22"/>
      <c r="C38" s="22"/>
      <c r="D38" s="22"/>
      <c r="E38" s="22"/>
      <c r="F38" s="22"/>
      <c r="G38" s="22"/>
      <c r="H38" s="22"/>
      <c r="I38" s="22"/>
      <c r="J38" s="22"/>
      <c r="K38" s="22"/>
      <c r="L38" s="22"/>
      <c r="M38" s="22"/>
      <c r="N38" s="22"/>
      <c r="O38" s="22"/>
      <c r="P38" s="22"/>
    </row>
    <row r="39" spans="2:16" ht="15" customHeight="1" x14ac:dyDescent="0.25">
      <c r="B39" s="11" t="s">
        <v>33</v>
      </c>
      <c r="C39" s="22"/>
      <c r="D39" s="22"/>
      <c r="E39" s="22"/>
      <c r="F39" s="22"/>
      <c r="G39" s="22"/>
      <c r="H39" s="22"/>
      <c r="I39" s="22"/>
      <c r="J39" s="22"/>
      <c r="K39" s="22"/>
      <c r="L39" s="22"/>
      <c r="M39" s="22"/>
      <c r="N39" s="22"/>
      <c r="O39" s="22"/>
      <c r="P39" s="22"/>
    </row>
    <row r="40" spans="2:16" ht="15" customHeight="1" x14ac:dyDescent="0.25">
      <c r="B40" s="11"/>
      <c r="C40" s="22"/>
      <c r="D40" s="22"/>
      <c r="E40" s="22"/>
      <c r="F40" s="22"/>
      <c r="G40" s="22"/>
      <c r="H40" s="22"/>
      <c r="I40" s="22"/>
      <c r="J40" s="22"/>
      <c r="K40" s="22"/>
      <c r="L40" s="22"/>
      <c r="M40" s="22"/>
      <c r="N40" s="22"/>
      <c r="O40" s="22"/>
      <c r="P40" s="22"/>
    </row>
    <row r="41" spans="2:16" ht="46.5" customHeight="1" x14ac:dyDescent="0.25">
      <c r="B41" s="63" t="s">
        <v>34</v>
      </c>
      <c r="C41" s="63"/>
      <c r="D41" s="63"/>
      <c r="E41" s="63"/>
      <c r="F41" s="63"/>
      <c r="G41" s="63"/>
      <c r="H41" s="63"/>
      <c r="I41" s="63"/>
      <c r="J41" s="63"/>
      <c r="K41" s="63"/>
      <c r="L41" s="63"/>
      <c r="M41" s="23"/>
      <c r="N41" s="23"/>
      <c r="O41" s="23"/>
      <c r="P41" s="23"/>
    </row>
    <row r="43" spans="2:16" ht="15" customHeight="1" x14ac:dyDescent="0.25">
      <c r="B43" s="13"/>
      <c r="C43" s="14"/>
      <c r="D43" s="14"/>
      <c r="E43" s="14"/>
      <c r="F43" s="14"/>
      <c r="G43" s="14"/>
      <c r="H43" s="14"/>
      <c r="I43" s="14"/>
      <c r="J43" s="14"/>
      <c r="K43" s="14"/>
      <c r="L43" s="14"/>
      <c r="M43" s="14"/>
      <c r="N43" s="14"/>
      <c r="O43" s="14"/>
      <c r="P43" s="14"/>
    </row>
    <row r="44" spans="2:16" ht="15" customHeight="1" x14ac:dyDescent="0.25">
      <c r="B44" s="11" t="s">
        <v>35</v>
      </c>
      <c r="D44" s="37">
        <v>45900</v>
      </c>
      <c r="E44" s="24"/>
      <c r="F44" s="6"/>
      <c r="G44" s="14"/>
      <c r="H44" s="14"/>
      <c r="I44" s="14"/>
      <c r="J44" s="14"/>
      <c r="K44" s="14"/>
      <c r="L44" s="14"/>
      <c r="M44" s="14"/>
      <c r="N44" s="14"/>
      <c r="O44" s="14"/>
      <c r="P44" s="14"/>
    </row>
    <row r="45" spans="2:16" ht="18.75" x14ac:dyDescent="0.3">
      <c r="B45" s="9"/>
    </row>
    <row r="46" spans="2:16" ht="18.75" x14ac:dyDescent="0.3">
      <c r="B46" s="9"/>
    </row>
    <row r="48" spans="2:16" ht="18.75" x14ac:dyDescent="0.25">
      <c r="B48" s="15" t="s">
        <v>7</v>
      </c>
      <c r="C48" s="15"/>
      <c r="D48" s="15"/>
      <c r="E48" s="15"/>
      <c r="F48" s="15"/>
      <c r="G48" s="15"/>
      <c r="H48" s="15"/>
    </row>
    <row r="49" spans="2:12" ht="33" customHeight="1" x14ac:dyDescent="0.25">
      <c r="B49" s="65" t="s">
        <v>36</v>
      </c>
      <c r="C49" s="65"/>
      <c r="D49" s="65"/>
      <c r="E49" s="65"/>
      <c r="F49" s="65"/>
      <c r="G49" s="65"/>
      <c r="H49" s="65"/>
      <c r="I49" s="65"/>
      <c r="J49" s="65"/>
      <c r="K49" s="65"/>
      <c r="L49" s="65"/>
    </row>
    <row r="50" spans="2:12" x14ac:dyDescent="0.25">
      <c r="B50" s="16" t="s">
        <v>9</v>
      </c>
      <c r="C50" s="17"/>
      <c r="D50" s="17"/>
      <c r="E50" s="17"/>
      <c r="F50" s="17"/>
      <c r="G50" s="17"/>
      <c r="H50" s="17"/>
    </row>
    <row r="51" spans="2:12" x14ac:dyDescent="0.25">
      <c r="B51" s="16"/>
      <c r="C51" s="17"/>
      <c r="D51" s="17"/>
      <c r="E51" s="17"/>
      <c r="F51" s="17"/>
      <c r="G51" s="17"/>
      <c r="H51" s="17"/>
    </row>
    <row r="52" spans="2:12" x14ac:dyDescent="0.25">
      <c r="B52" s="18" t="s">
        <v>10</v>
      </c>
      <c r="C52" s="17"/>
      <c r="D52" s="17"/>
      <c r="E52" s="17"/>
      <c r="F52" s="17"/>
      <c r="G52" s="17"/>
      <c r="H52" s="17"/>
    </row>
    <row r="53" spans="2:12" x14ac:dyDescent="0.25">
      <c r="B53" s="4" t="s">
        <v>11</v>
      </c>
      <c r="C53" s="19"/>
      <c r="E53" s="19"/>
      <c r="F53" s="19"/>
      <c r="G53" s="19"/>
    </row>
    <row r="54" spans="2:12" x14ac:dyDescent="0.25">
      <c r="B54" s="20" t="str">
        <f>Contents!B37</f>
        <v>data@dewr.gov.au</v>
      </c>
      <c r="C54" s="19"/>
      <c r="D54" s="20"/>
      <c r="E54" s="19"/>
      <c r="F54" s="19"/>
      <c r="G54" s="19"/>
    </row>
    <row r="56" spans="2:12" x14ac:dyDescent="0.25">
      <c r="B56" s="20" t="s">
        <v>13</v>
      </c>
    </row>
  </sheetData>
  <mergeCells count="23">
    <mergeCell ref="N36:P36"/>
    <mergeCell ref="B41:E41"/>
    <mergeCell ref="F41:I41"/>
    <mergeCell ref="J41:L41"/>
    <mergeCell ref="B49:L49"/>
    <mergeCell ref="B35:E35"/>
    <mergeCell ref="B36:E36"/>
    <mergeCell ref="F36:I36"/>
    <mergeCell ref="J36:M36"/>
    <mergeCell ref="B19:E19"/>
    <mergeCell ref="B23:E23"/>
    <mergeCell ref="B25:E25"/>
    <mergeCell ref="B26:E26"/>
    <mergeCell ref="B28:E28"/>
    <mergeCell ref="B27:E27"/>
    <mergeCell ref="B21:E21"/>
    <mergeCell ref="B22:E22"/>
    <mergeCell ref="B24:E24"/>
    <mergeCell ref="B13:E13"/>
    <mergeCell ref="B14:E14"/>
    <mergeCell ref="B16:E16"/>
    <mergeCell ref="B17:E17"/>
    <mergeCell ref="B18:E18"/>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47"/>
  <sheetViews>
    <sheetView workbookViewId="0">
      <selection activeCell="A7" sqref="A7"/>
    </sheetView>
  </sheetViews>
  <sheetFormatPr defaultColWidth="8.7109375" defaultRowHeight="15" x14ac:dyDescent="0.25"/>
  <cols>
    <col min="1" max="1" width="3.42578125" style="4" customWidth="1"/>
    <col min="2" max="2" width="8.5703125" style="4" customWidth="1"/>
    <col min="3" max="3" width="26.5703125" style="4" customWidth="1"/>
    <col min="4" max="4" width="37.28515625" style="4" customWidth="1"/>
    <col min="5" max="5" width="59.5703125" style="4" customWidth="1"/>
    <col min="6" max="16384" width="8.7109375" style="4"/>
  </cols>
  <sheetData>
    <row r="1" spans="1:13" ht="15" customHeight="1" x14ac:dyDescent="0.25">
      <c r="A1" s="3"/>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5" t="str">
        <f>Contents!B8</f>
        <v>Parent Pathways Caseload by State and Time Series</v>
      </c>
      <c r="D8" s="6"/>
    </row>
    <row r="9" spans="1:13" ht="15.75" x14ac:dyDescent="0.25">
      <c r="B9" s="7" t="s">
        <v>125</v>
      </c>
      <c r="D9" s="6"/>
    </row>
    <row r="10" spans="1:13" ht="15.75" x14ac:dyDescent="0.25">
      <c r="B10" s="8"/>
    </row>
    <row r="11" spans="1:13" s="24" customFormat="1" ht="15" customHeight="1" x14ac:dyDescent="0.25">
      <c r="B11" s="26" t="s">
        <v>37</v>
      </c>
      <c r="C11" s="27"/>
      <c r="D11" s="28"/>
      <c r="E11" s="28"/>
      <c r="F11" s="28"/>
      <c r="G11" s="28"/>
      <c r="H11" s="28"/>
    </row>
    <row r="12" spans="1:13" s="24" customFormat="1" ht="15" customHeight="1" x14ac:dyDescent="0.25">
      <c r="B12" s="26"/>
      <c r="C12" s="27"/>
      <c r="D12" s="28"/>
      <c r="E12" s="28"/>
      <c r="F12" s="28"/>
      <c r="G12" s="28"/>
      <c r="H12" s="28"/>
    </row>
    <row r="13" spans="1:13" s="24" customFormat="1" ht="15" customHeight="1" x14ac:dyDescent="0.25">
      <c r="B13" s="36" t="s">
        <v>38</v>
      </c>
      <c r="C13" s="27"/>
      <c r="D13" s="28"/>
      <c r="E13" s="28"/>
      <c r="F13" s="28"/>
      <c r="G13" s="28"/>
      <c r="H13" s="28"/>
    </row>
    <row r="14" spans="1:13" s="24" customFormat="1" ht="50.25" customHeight="1" x14ac:dyDescent="0.25">
      <c r="B14" s="63" t="s">
        <v>39</v>
      </c>
      <c r="C14" s="63"/>
      <c r="D14" s="63"/>
      <c r="E14" s="63"/>
      <c r="F14" s="63"/>
      <c r="G14" s="63"/>
      <c r="H14" s="63"/>
      <c r="I14" s="63"/>
      <c r="J14" s="63"/>
      <c r="K14" s="63"/>
      <c r="L14" s="63"/>
      <c r="M14" s="63"/>
    </row>
    <row r="15" spans="1:13" s="24" customFormat="1" ht="36.75" customHeight="1" x14ac:dyDescent="0.25">
      <c r="B15" s="67" t="s">
        <v>40</v>
      </c>
      <c r="C15" s="67"/>
      <c r="D15" s="67"/>
      <c r="E15" s="67"/>
      <c r="F15" s="34"/>
      <c r="G15" s="34"/>
      <c r="H15" s="34"/>
      <c r="I15" s="34"/>
      <c r="J15" s="34"/>
      <c r="K15" s="34"/>
      <c r="L15" s="34"/>
      <c r="M15" s="34"/>
    </row>
    <row r="16" spans="1:13" s="24" customFormat="1" ht="15" customHeight="1" x14ac:dyDescent="0.25">
      <c r="B16" s="29"/>
      <c r="C16" s="29"/>
      <c r="D16" s="29"/>
      <c r="E16" s="29"/>
      <c r="F16" s="29"/>
      <c r="G16" s="29"/>
      <c r="H16" s="29"/>
      <c r="I16" s="29"/>
      <c r="J16" s="29"/>
      <c r="K16" s="29"/>
      <c r="L16" s="29"/>
      <c r="M16" s="29"/>
    </row>
    <row r="17" spans="2:13" s="24" customFormat="1" ht="15" customHeight="1" x14ac:dyDescent="0.25">
      <c r="B17" s="36" t="s">
        <v>41</v>
      </c>
      <c r="C17" s="30"/>
      <c r="D17" s="30"/>
      <c r="E17" s="30"/>
      <c r="F17" s="30"/>
      <c r="G17" s="30"/>
      <c r="H17" s="30"/>
      <c r="I17" s="30"/>
      <c r="J17" s="30"/>
      <c r="K17" s="30"/>
      <c r="L17" s="31"/>
    </row>
    <row r="18" spans="2:13" s="24" customFormat="1" ht="52.5" customHeight="1" x14ac:dyDescent="0.25">
      <c r="B18" s="66" t="s">
        <v>42</v>
      </c>
      <c r="C18" s="66"/>
      <c r="D18" s="66"/>
      <c r="E18" s="66"/>
      <c r="F18" s="35"/>
      <c r="G18" s="35"/>
      <c r="H18" s="35"/>
      <c r="I18" s="35"/>
      <c r="J18" s="35"/>
      <c r="K18" s="35"/>
      <c r="L18" s="35"/>
      <c r="M18" s="35"/>
    </row>
    <row r="19" spans="2:13" s="24" customFormat="1" ht="15" customHeight="1" x14ac:dyDescent="0.25">
      <c r="B19" s="33"/>
      <c r="C19" s="27"/>
      <c r="D19" s="28"/>
      <c r="E19" s="28"/>
      <c r="F19" s="28"/>
      <c r="G19" s="28"/>
      <c r="H19" s="28"/>
    </row>
    <row r="20" spans="2:13" s="24" customFormat="1" ht="15" customHeight="1" x14ac:dyDescent="0.25">
      <c r="B20" s="26"/>
      <c r="C20" s="27"/>
      <c r="D20" s="28"/>
      <c r="E20" s="28"/>
      <c r="F20" s="28"/>
      <c r="G20" s="28"/>
      <c r="H20" s="28"/>
    </row>
    <row r="21" spans="2:13" s="24" customFormat="1" ht="15" customHeight="1" x14ac:dyDescent="0.25">
      <c r="B21" s="26" t="s">
        <v>43</v>
      </c>
      <c r="C21" s="27"/>
      <c r="D21" s="28"/>
      <c r="E21" s="28"/>
      <c r="F21" s="28"/>
      <c r="G21" s="28"/>
      <c r="H21" s="28"/>
    </row>
    <row r="22" spans="2:13" ht="14.25" customHeight="1" x14ac:dyDescent="0.3">
      <c r="B22" s="9"/>
    </row>
    <row r="23" spans="2:13" ht="15.75" x14ac:dyDescent="0.25">
      <c r="B23" s="36" t="s">
        <v>44</v>
      </c>
      <c r="C23" s="36"/>
      <c r="D23" s="36"/>
      <c r="E23" s="36"/>
    </row>
    <row r="24" spans="2:13" ht="31.5" customHeight="1" x14ac:dyDescent="0.25">
      <c r="B24" s="66" t="s">
        <v>45</v>
      </c>
      <c r="C24" s="66"/>
      <c r="D24" s="66"/>
      <c r="E24" s="66"/>
    </row>
    <row r="25" spans="2:13" x14ac:dyDescent="0.25">
      <c r="B25" s="32"/>
      <c r="C25" s="32"/>
      <c r="D25" s="32"/>
      <c r="E25" s="32"/>
    </row>
    <row r="26" spans="2:13" ht="15.75" x14ac:dyDescent="0.25">
      <c r="B26" s="36" t="s">
        <v>46</v>
      </c>
      <c r="C26" s="36"/>
      <c r="D26" s="36"/>
      <c r="E26" s="36"/>
    </row>
    <row r="27" spans="2:13" ht="15" customHeight="1" x14ac:dyDescent="0.25">
      <c r="B27" s="66" t="s">
        <v>47</v>
      </c>
      <c r="C27" s="66"/>
      <c r="D27" s="66"/>
      <c r="E27" s="66"/>
    </row>
    <row r="28" spans="2:13" ht="15" customHeight="1" x14ac:dyDescent="0.25">
      <c r="B28" s="32"/>
      <c r="C28" s="32"/>
      <c r="D28" s="32"/>
      <c r="E28" s="32"/>
    </row>
    <row r="29" spans="2:13" ht="15.75" x14ac:dyDescent="0.25">
      <c r="B29" s="36" t="s">
        <v>48</v>
      </c>
      <c r="C29" s="36"/>
      <c r="D29" s="36"/>
      <c r="E29" s="36"/>
    </row>
    <row r="30" spans="2:13" ht="46.5" customHeight="1" x14ac:dyDescent="0.25">
      <c r="B30" s="66" t="s">
        <v>49</v>
      </c>
      <c r="C30" s="66"/>
      <c r="D30" s="66"/>
      <c r="E30" s="66"/>
    </row>
    <row r="31" spans="2:13" x14ac:dyDescent="0.25">
      <c r="B31" s="32"/>
      <c r="C31" s="32"/>
      <c r="D31" s="32"/>
      <c r="E31" s="32"/>
    </row>
    <row r="32" spans="2:13" ht="15" customHeight="1" x14ac:dyDescent="0.25">
      <c r="B32" s="36" t="s">
        <v>50</v>
      </c>
      <c r="C32" s="36"/>
      <c r="D32" s="36"/>
      <c r="E32" s="36"/>
    </row>
    <row r="33" spans="2:16" ht="15.75" customHeight="1" x14ac:dyDescent="0.25">
      <c r="B33" s="66" t="s">
        <v>51</v>
      </c>
      <c r="C33" s="66"/>
      <c r="D33" s="66"/>
      <c r="E33" s="66"/>
    </row>
    <row r="34" spans="2:16" ht="15" customHeight="1" x14ac:dyDescent="0.25">
      <c r="B34" s="13"/>
      <c r="C34" s="14"/>
      <c r="D34" s="14"/>
      <c r="E34" s="14"/>
      <c r="F34" s="14"/>
      <c r="G34" s="14"/>
      <c r="H34" s="14"/>
      <c r="I34" s="14"/>
      <c r="J34" s="14"/>
      <c r="K34" s="14"/>
      <c r="L34" s="14"/>
      <c r="M34" s="14"/>
      <c r="N34" s="14"/>
      <c r="O34" s="14"/>
      <c r="P34" s="14"/>
    </row>
    <row r="35" spans="2:16" ht="15" customHeight="1" x14ac:dyDescent="0.25">
      <c r="B35" s="11"/>
      <c r="D35" s="25"/>
      <c r="E35" s="24"/>
      <c r="F35" s="6"/>
      <c r="G35" s="14"/>
      <c r="H35" s="14"/>
      <c r="I35" s="14"/>
      <c r="J35" s="14"/>
      <c r="K35" s="14"/>
      <c r="L35" s="14"/>
      <c r="M35" s="14"/>
      <c r="N35" s="14"/>
      <c r="O35" s="14"/>
      <c r="P35" s="14"/>
    </row>
    <row r="36" spans="2:16" ht="18.75" x14ac:dyDescent="0.3">
      <c r="B36" s="9"/>
    </row>
    <row r="37" spans="2:16" ht="18.75" x14ac:dyDescent="0.3">
      <c r="B37" s="9"/>
    </row>
    <row r="39" spans="2:16" ht="18.75" x14ac:dyDescent="0.25">
      <c r="B39" s="15" t="s">
        <v>7</v>
      </c>
      <c r="C39" s="15"/>
      <c r="D39" s="15"/>
      <c r="E39" s="15"/>
      <c r="F39" s="15"/>
      <c r="G39" s="15"/>
      <c r="H39" s="15"/>
    </row>
    <row r="40" spans="2:16" ht="33" customHeight="1" x14ac:dyDescent="0.25">
      <c r="B40" s="65" t="s">
        <v>36</v>
      </c>
      <c r="C40" s="65"/>
      <c r="D40" s="65"/>
      <c r="E40" s="65"/>
      <c r="F40" s="65"/>
      <c r="G40" s="65"/>
      <c r="H40" s="65"/>
      <c r="I40" s="65"/>
      <c r="J40" s="65"/>
      <c r="K40" s="65"/>
      <c r="L40" s="65"/>
    </row>
    <row r="41" spans="2:16" x14ac:dyDescent="0.25">
      <c r="B41" s="16" t="s">
        <v>9</v>
      </c>
      <c r="C41" s="17"/>
      <c r="D41" s="17"/>
      <c r="E41" s="17"/>
      <c r="F41" s="17"/>
      <c r="G41" s="17"/>
      <c r="H41" s="17"/>
    </row>
    <row r="42" spans="2:16" x14ac:dyDescent="0.25">
      <c r="B42" s="16"/>
      <c r="C42" s="17"/>
      <c r="D42" s="17"/>
      <c r="E42" s="17"/>
      <c r="F42" s="17"/>
      <c r="G42" s="17"/>
      <c r="H42" s="17"/>
    </row>
    <row r="43" spans="2:16" x14ac:dyDescent="0.25">
      <c r="B43" s="18" t="s">
        <v>10</v>
      </c>
      <c r="C43" s="17"/>
      <c r="D43" s="17"/>
      <c r="E43" s="17"/>
      <c r="F43" s="17"/>
      <c r="G43" s="17"/>
      <c r="H43" s="17"/>
    </row>
    <row r="44" spans="2:16" x14ac:dyDescent="0.25">
      <c r="B44" s="4" t="s">
        <v>11</v>
      </c>
      <c r="C44" s="19"/>
      <c r="E44" s="19"/>
      <c r="F44" s="19"/>
      <c r="G44" s="19"/>
    </row>
    <row r="45" spans="2:16" x14ac:dyDescent="0.25">
      <c r="B45" s="20" t="s">
        <v>52</v>
      </c>
      <c r="C45" s="19"/>
      <c r="D45" s="20"/>
      <c r="E45" s="19"/>
      <c r="F45" s="19"/>
      <c r="G45" s="19"/>
    </row>
    <row r="47" spans="2:16" x14ac:dyDescent="0.25">
      <c r="B47" s="20" t="s">
        <v>13</v>
      </c>
    </row>
  </sheetData>
  <mergeCells count="10">
    <mergeCell ref="B14:E14"/>
    <mergeCell ref="F14:I14"/>
    <mergeCell ref="J14:M14"/>
    <mergeCell ref="B15:E15"/>
    <mergeCell ref="B18:E18"/>
    <mergeCell ref="B24:E24"/>
    <mergeCell ref="B27:E27"/>
    <mergeCell ref="B30:E30"/>
    <mergeCell ref="B40:L40"/>
    <mergeCell ref="B33:E33"/>
  </mergeCells>
  <hyperlinks>
    <hyperlink ref="C44:G44" r:id="rId1" display="For further information, please contact data@dss.gov.au" xr:uid="{A9505873-2385-4308-B18A-B62BB162B5E9}"/>
    <hyperlink ref="B41" r:id="rId2" xr:uid="{13837C09-1568-4A2D-A997-5EADD044F2A9}"/>
    <hyperlink ref="B47"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8"/>
  <sheetViews>
    <sheetView workbookViewId="0">
      <selection activeCell="A7" sqref="A7"/>
    </sheetView>
  </sheetViews>
  <sheetFormatPr defaultColWidth="8.7109375" defaultRowHeight="15" x14ac:dyDescent="0.25"/>
  <cols>
    <col min="1" max="1" width="3.42578125" style="4" customWidth="1"/>
    <col min="2" max="2" width="8.5703125" style="4" customWidth="1"/>
    <col min="3" max="3" width="26.5703125" style="4" customWidth="1"/>
    <col min="4" max="4" width="37.28515625" style="4" customWidth="1"/>
    <col min="5" max="5" width="59.5703125" style="4" customWidth="1"/>
    <col min="6" max="16384" width="8.7109375" style="4"/>
  </cols>
  <sheetData>
    <row r="1" spans="1:13" ht="15" customHeight="1" x14ac:dyDescent="0.25">
      <c r="A1" s="3"/>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5" t="str">
        <f>Contents!B8</f>
        <v>Parent Pathways Caseload by State and Time Series</v>
      </c>
      <c r="D8" s="6"/>
    </row>
    <row r="9" spans="1:13" ht="15.75" x14ac:dyDescent="0.25">
      <c r="B9" s="7" t="s">
        <v>125</v>
      </c>
      <c r="D9" s="6"/>
    </row>
    <row r="10" spans="1:13" ht="15.75" x14ac:dyDescent="0.25">
      <c r="B10" s="8"/>
    </row>
    <row r="11" spans="1:13" s="24" customFormat="1" ht="15" customHeight="1" x14ac:dyDescent="0.25">
      <c r="B11" s="26" t="s">
        <v>53</v>
      </c>
      <c r="C11" s="27"/>
      <c r="D11" s="28"/>
      <c r="E11" s="28"/>
      <c r="F11" s="28"/>
      <c r="G11" s="28"/>
      <c r="H11" s="28"/>
    </row>
    <row r="12" spans="1:13" s="24" customFormat="1" ht="32.25" customHeight="1" x14ac:dyDescent="0.25">
      <c r="B12" s="66" t="s">
        <v>54</v>
      </c>
      <c r="C12" s="66"/>
      <c r="D12" s="66"/>
      <c r="E12" s="66"/>
      <c r="F12" s="30"/>
      <c r="G12" s="30"/>
      <c r="H12" s="30"/>
      <c r="I12" s="30"/>
    </row>
    <row r="13" spans="1:13" s="24" customFormat="1" ht="15.75" x14ac:dyDescent="0.25">
      <c r="B13" s="8"/>
      <c r="C13" s="8"/>
      <c r="D13" s="8"/>
      <c r="E13" s="8"/>
      <c r="F13" s="30"/>
      <c r="G13" s="30"/>
      <c r="H13" s="30"/>
      <c r="I13" s="30"/>
      <c r="J13" s="63"/>
      <c r="K13" s="63"/>
      <c r="L13" s="63"/>
      <c r="M13" s="63"/>
    </row>
    <row r="14" spans="1:13" s="24" customFormat="1" x14ac:dyDescent="0.25">
      <c r="B14" s="69" t="s">
        <v>55</v>
      </c>
      <c r="C14" s="70"/>
      <c r="D14" s="39" t="s">
        <v>56</v>
      </c>
      <c r="E14" s="39" t="s">
        <v>57</v>
      </c>
      <c r="F14" s="30"/>
      <c r="G14" s="30"/>
      <c r="H14" s="30"/>
      <c r="I14" s="30"/>
      <c r="J14" s="34"/>
      <c r="K14" s="34"/>
      <c r="L14" s="34"/>
      <c r="M14" s="34"/>
    </row>
    <row r="15" spans="1:13" s="24" customFormat="1" ht="30" x14ac:dyDescent="0.25">
      <c r="B15" s="71" t="s">
        <v>58</v>
      </c>
      <c r="C15" s="72"/>
      <c r="D15" s="38" t="s">
        <v>59</v>
      </c>
      <c r="E15" s="38" t="s">
        <v>60</v>
      </c>
      <c r="F15" s="30"/>
      <c r="G15" s="30"/>
      <c r="H15" s="30"/>
      <c r="I15" s="30"/>
      <c r="J15" s="29"/>
      <c r="K15" s="29"/>
      <c r="L15" s="29"/>
      <c r="M15" s="29"/>
    </row>
    <row r="16" spans="1:13" s="24" customFormat="1" ht="30" x14ac:dyDescent="0.25">
      <c r="B16" s="68" t="s">
        <v>61</v>
      </c>
      <c r="C16" s="68"/>
      <c r="D16" s="38" t="s">
        <v>62</v>
      </c>
      <c r="E16" s="38" t="s">
        <v>60</v>
      </c>
      <c r="F16" s="30"/>
      <c r="G16" s="30"/>
      <c r="H16" s="30"/>
      <c r="I16" s="30"/>
      <c r="J16" s="30"/>
      <c r="K16" s="30"/>
      <c r="L16" s="31"/>
    </row>
    <row r="17" spans="2:13" s="24" customFormat="1" ht="75" x14ac:dyDescent="0.25">
      <c r="B17" s="68" t="s">
        <v>63</v>
      </c>
      <c r="C17" s="68"/>
      <c r="D17" s="38" t="s">
        <v>64</v>
      </c>
      <c r="E17" s="38" t="s">
        <v>65</v>
      </c>
      <c r="F17" s="35"/>
      <c r="G17" s="35"/>
      <c r="H17" s="35"/>
      <c r="I17" s="35"/>
      <c r="J17" s="35"/>
      <c r="K17" s="35"/>
      <c r="L17" s="35"/>
      <c r="M17" s="35"/>
    </row>
    <row r="18" spans="2:13" s="24" customFormat="1" ht="75" x14ac:dyDescent="0.25">
      <c r="B18" s="68" t="s">
        <v>66</v>
      </c>
      <c r="C18" s="68"/>
      <c r="D18" s="38" t="s">
        <v>67</v>
      </c>
      <c r="E18" s="38" t="s">
        <v>68</v>
      </c>
      <c r="F18" s="28"/>
      <c r="G18" s="28"/>
      <c r="H18" s="28"/>
    </row>
    <row r="19" spans="2:13" s="24" customFormat="1" ht="80.25" customHeight="1" x14ac:dyDescent="0.25">
      <c r="B19" s="68" t="s">
        <v>69</v>
      </c>
      <c r="C19" s="68"/>
      <c r="D19" s="38" t="s">
        <v>70</v>
      </c>
      <c r="E19" s="38" t="s">
        <v>71</v>
      </c>
      <c r="F19" s="28"/>
      <c r="G19" s="28"/>
      <c r="H19" s="28"/>
    </row>
    <row r="20" spans="2:13" s="24" customFormat="1" ht="78" customHeight="1" x14ac:dyDescent="0.25">
      <c r="B20" s="68" t="s">
        <v>72</v>
      </c>
      <c r="C20" s="68"/>
      <c r="D20" s="38" t="s">
        <v>73</v>
      </c>
      <c r="E20" s="38" t="s">
        <v>74</v>
      </c>
      <c r="F20" s="28"/>
      <c r="G20" s="28"/>
      <c r="H20" s="28"/>
    </row>
    <row r="21" spans="2:13" ht="210" x14ac:dyDescent="0.25">
      <c r="B21" s="68" t="s">
        <v>75</v>
      </c>
      <c r="C21" s="68"/>
      <c r="D21" s="38" t="s">
        <v>76</v>
      </c>
      <c r="E21" s="38" t="s">
        <v>65</v>
      </c>
    </row>
    <row r="22" spans="2:13" ht="60" x14ac:dyDescent="0.25">
      <c r="B22" s="68" t="s">
        <v>77</v>
      </c>
      <c r="C22" s="68"/>
      <c r="D22" s="38" t="s">
        <v>78</v>
      </c>
      <c r="E22" s="38" t="s">
        <v>79</v>
      </c>
    </row>
    <row r="23" spans="2:13" ht="75" x14ac:dyDescent="0.25">
      <c r="B23" s="68" t="s">
        <v>80</v>
      </c>
      <c r="C23" s="68"/>
      <c r="D23" s="38" t="s">
        <v>81</v>
      </c>
      <c r="E23" s="38" t="s">
        <v>82</v>
      </c>
    </row>
    <row r="24" spans="2:13" ht="75" x14ac:dyDescent="0.25">
      <c r="B24" s="68" t="s">
        <v>83</v>
      </c>
      <c r="C24" s="68"/>
      <c r="D24" s="38" t="s">
        <v>84</v>
      </c>
      <c r="E24" s="38" t="s">
        <v>85</v>
      </c>
    </row>
    <row r="25" spans="2:13" ht="90" x14ac:dyDescent="0.25">
      <c r="B25" s="68" t="s">
        <v>86</v>
      </c>
      <c r="C25" s="68"/>
      <c r="D25" s="38" t="s">
        <v>87</v>
      </c>
      <c r="E25" s="38" t="s">
        <v>88</v>
      </c>
    </row>
    <row r="26" spans="2:13" ht="45" x14ac:dyDescent="0.25">
      <c r="B26" s="68" t="s">
        <v>89</v>
      </c>
      <c r="C26" s="68"/>
      <c r="D26" s="38" t="s">
        <v>90</v>
      </c>
      <c r="E26" s="38" t="s">
        <v>91</v>
      </c>
    </row>
    <row r="27" spans="2:13" ht="15.75" x14ac:dyDescent="0.25">
      <c r="B27" s="36"/>
      <c r="C27" s="36"/>
      <c r="D27" s="36"/>
      <c r="E27" s="36"/>
    </row>
    <row r="28" spans="2:13" ht="18.75" x14ac:dyDescent="0.3">
      <c r="B28" s="9"/>
    </row>
    <row r="30" spans="2:13" ht="18.75" x14ac:dyDescent="0.25">
      <c r="B30" s="15" t="s">
        <v>7</v>
      </c>
      <c r="C30" s="15"/>
      <c r="D30" s="15"/>
      <c r="E30" s="15"/>
      <c r="F30" s="15"/>
      <c r="G30" s="15"/>
      <c r="H30" s="15"/>
    </row>
    <row r="31" spans="2:13" ht="33" customHeight="1" x14ac:dyDescent="0.25">
      <c r="B31" s="65" t="s">
        <v>36</v>
      </c>
      <c r="C31" s="65"/>
      <c r="D31" s="65"/>
      <c r="E31" s="65"/>
      <c r="F31" s="65"/>
      <c r="G31" s="65"/>
      <c r="H31" s="65"/>
      <c r="I31" s="65"/>
      <c r="J31" s="65"/>
      <c r="K31" s="65"/>
      <c r="L31" s="65"/>
    </row>
    <row r="32" spans="2:13" x14ac:dyDescent="0.25">
      <c r="B32" s="16" t="s">
        <v>9</v>
      </c>
      <c r="C32" s="17"/>
      <c r="D32" s="17"/>
      <c r="E32" s="17"/>
      <c r="F32" s="17"/>
      <c r="G32" s="17"/>
      <c r="H32" s="17"/>
    </row>
    <row r="33" spans="2:8" x14ac:dyDescent="0.25">
      <c r="B33" s="16"/>
      <c r="C33" s="17"/>
      <c r="D33" s="17"/>
      <c r="E33" s="17"/>
      <c r="F33" s="17"/>
      <c r="G33" s="17"/>
      <c r="H33" s="17"/>
    </row>
    <row r="34" spans="2:8" x14ac:dyDescent="0.25">
      <c r="B34" s="18" t="s">
        <v>10</v>
      </c>
      <c r="C34" s="17"/>
      <c r="D34" s="17"/>
      <c r="E34" s="17"/>
      <c r="F34" s="17"/>
      <c r="G34" s="17"/>
      <c r="H34" s="17"/>
    </row>
    <row r="35" spans="2:8" x14ac:dyDescent="0.25">
      <c r="B35" s="4" t="s">
        <v>11</v>
      </c>
      <c r="C35" s="19"/>
      <c r="E35" s="19"/>
      <c r="F35" s="19"/>
      <c r="G35" s="19"/>
    </row>
    <row r="36" spans="2:8" x14ac:dyDescent="0.25">
      <c r="B36" s="20" t="s">
        <v>52</v>
      </c>
      <c r="C36" s="19"/>
      <c r="D36" s="20"/>
      <c r="E36" s="19"/>
      <c r="F36" s="19"/>
      <c r="G36" s="19"/>
    </row>
    <row r="38" spans="2:8" x14ac:dyDescent="0.25">
      <c r="B38" s="20" t="s">
        <v>13</v>
      </c>
    </row>
  </sheetData>
  <mergeCells count="16">
    <mergeCell ref="B12:E12"/>
    <mergeCell ref="B14:C14"/>
    <mergeCell ref="B15:C15"/>
    <mergeCell ref="B16:C16"/>
    <mergeCell ref="B17:C17"/>
    <mergeCell ref="B31:L31"/>
    <mergeCell ref="J13:M13"/>
    <mergeCell ref="B18:C18"/>
    <mergeCell ref="B19:C19"/>
    <mergeCell ref="B20:C20"/>
    <mergeCell ref="B21:C21"/>
    <mergeCell ref="B22:C22"/>
    <mergeCell ref="B23:C23"/>
    <mergeCell ref="B24:C24"/>
    <mergeCell ref="B25:C25"/>
    <mergeCell ref="B26:C26"/>
  </mergeCells>
  <hyperlinks>
    <hyperlink ref="C35:G35" r:id="rId1" display="For further information, please contact data@dss.gov.au" xr:uid="{B1F2652F-D41F-400A-8C4D-70E2C3DC65D3}"/>
    <hyperlink ref="B32" r:id="rId2" xr:uid="{CCD8FD64-4BBF-4132-94E7-45B068F925F8}"/>
    <hyperlink ref="B38"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W41"/>
  <sheetViews>
    <sheetView showGridLines="0" workbookViewId="0">
      <selection activeCell="A7" sqref="A7"/>
    </sheetView>
  </sheetViews>
  <sheetFormatPr defaultRowHeight="15" x14ac:dyDescent="0.25"/>
  <cols>
    <col min="1" max="1" width="3.42578125" style="24" customWidth="1"/>
    <col min="2" max="2" width="13.5703125" style="24" bestFit="1" customWidth="1"/>
    <col min="3" max="3" width="14" style="24" bestFit="1" customWidth="1"/>
    <col min="4" max="4" width="8" style="24" bestFit="1" customWidth="1"/>
    <col min="5" max="5" width="5.5703125" style="24" bestFit="1" customWidth="1"/>
    <col min="6" max="6" width="12.7109375" style="24" bestFit="1" customWidth="1"/>
    <col min="7" max="7" width="10.85546875" style="24" bestFit="1" customWidth="1"/>
    <col min="8" max="8" width="20.7109375" style="24" bestFit="1" customWidth="1"/>
    <col min="9" max="9" width="33" style="24" bestFit="1" customWidth="1"/>
    <col min="10" max="10" width="8.42578125" style="24" bestFit="1" customWidth="1"/>
    <col min="11" max="11" width="11.85546875" style="24" bestFit="1" customWidth="1"/>
    <col min="12" max="12" width="18.42578125" style="24" bestFit="1" customWidth="1"/>
    <col min="13" max="15" width="15" style="24" bestFit="1" customWidth="1"/>
    <col min="16" max="16" width="13.28515625" style="24" bestFit="1" customWidth="1"/>
    <col min="17" max="17" width="18.140625" style="24" bestFit="1" customWidth="1"/>
    <col min="18" max="18" width="14.140625" style="24" bestFit="1" customWidth="1"/>
    <col min="19" max="19" width="14.42578125" style="24" bestFit="1" customWidth="1"/>
    <col min="20" max="20" width="16" style="24" bestFit="1" customWidth="1"/>
    <col min="21" max="21" width="26.85546875" style="24" bestFit="1" customWidth="1"/>
    <col min="22" max="22" width="28.5703125" style="24" bestFit="1" customWidth="1"/>
    <col min="23" max="23" width="34.28515625" style="24" bestFit="1" customWidth="1"/>
    <col min="24" max="24" width="28.5703125" style="24" bestFit="1" customWidth="1"/>
    <col min="25" max="25" width="34.28515625" style="24" bestFit="1" customWidth="1"/>
    <col min="26" max="16384" width="9.140625" style="24"/>
  </cols>
  <sheetData>
    <row r="1" spans="2:23" ht="15" customHeight="1" x14ac:dyDescent="0.25"/>
    <row r="2" spans="2:23" ht="15" customHeight="1" x14ac:dyDescent="0.25"/>
    <row r="3" spans="2:23" ht="15" customHeight="1" x14ac:dyDescent="0.25"/>
    <row r="4" spans="2:23" ht="15" customHeight="1" x14ac:dyDescent="0.25"/>
    <row r="6" spans="2:23" s="4" customFormat="1" ht="15" customHeight="1" x14ac:dyDescent="0.25"/>
    <row r="7" spans="2:23" s="4" customFormat="1" ht="15" customHeight="1" x14ac:dyDescent="0.25"/>
    <row r="8" spans="2:23" ht="24" customHeight="1" x14ac:dyDescent="0.25">
      <c r="B8" s="50" t="s">
        <v>92</v>
      </c>
    </row>
    <row r="9" spans="2:23" ht="15.75" customHeight="1" x14ac:dyDescent="0.25">
      <c r="B9" s="7" t="s">
        <v>121</v>
      </c>
    </row>
    <row r="11" spans="2:23" ht="15.75" x14ac:dyDescent="0.25">
      <c r="B11" s="51" t="s">
        <v>122</v>
      </c>
    </row>
    <row r="12" spans="2:23" x14ac:dyDescent="0.25">
      <c r="B12" s="49" t="s">
        <v>93</v>
      </c>
    </row>
    <row r="14" spans="2:23" x14ac:dyDescent="0.25">
      <c r="B14" s="56" t="s">
        <v>94</v>
      </c>
      <c r="C14" s="56" t="s">
        <v>95</v>
      </c>
      <c r="D14" s="56" t="s">
        <v>58</v>
      </c>
      <c r="E14" s="56" t="s">
        <v>61</v>
      </c>
      <c r="F14" s="56" t="s">
        <v>63</v>
      </c>
      <c r="G14" s="56" t="s">
        <v>66</v>
      </c>
      <c r="H14" s="56" t="s">
        <v>96</v>
      </c>
      <c r="I14" s="56" t="s">
        <v>97</v>
      </c>
      <c r="J14" s="56" t="s">
        <v>77</v>
      </c>
      <c r="K14" s="56" t="s">
        <v>80</v>
      </c>
      <c r="L14" s="56" t="s">
        <v>98</v>
      </c>
      <c r="M14" s="56" t="s">
        <v>99</v>
      </c>
      <c r="N14" s="56" t="s">
        <v>100</v>
      </c>
      <c r="O14" s="56" t="s">
        <v>101</v>
      </c>
      <c r="P14" s="56" t="s">
        <v>102</v>
      </c>
      <c r="Q14" s="56" t="s">
        <v>103</v>
      </c>
      <c r="R14" s="56" t="s">
        <v>104</v>
      </c>
      <c r="S14" s="56" t="s">
        <v>105</v>
      </c>
      <c r="T14" s="56" t="s">
        <v>106</v>
      </c>
      <c r="U14" s="56" t="s">
        <v>107</v>
      </c>
      <c r="V14" s="56" t="s">
        <v>108</v>
      </c>
      <c r="W14" s="56" t="s">
        <v>109</v>
      </c>
    </row>
    <row r="15" spans="2:23" x14ac:dyDescent="0.25">
      <c r="B15" s="54" t="s">
        <v>110</v>
      </c>
      <c r="C15" s="55">
        <v>150</v>
      </c>
      <c r="D15" s="55">
        <v>145</v>
      </c>
      <c r="E15" s="55">
        <v>5</v>
      </c>
      <c r="F15" s="55">
        <v>115</v>
      </c>
      <c r="G15" s="55">
        <v>20</v>
      </c>
      <c r="H15" s="55">
        <v>50</v>
      </c>
      <c r="I15" s="55">
        <v>30</v>
      </c>
      <c r="J15" s="55">
        <v>15</v>
      </c>
      <c r="K15" s="55">
        <v>15</v>
      </c>
      <c r="L15" s="55">
        <v>30</v>
      </c>
      <c r="M15" s="55">
        <v>70</v>
      </c>
      <c r="N15" s="55">
        <v>40</v>
      </c>
      <c r="O15" s="55">
        <v>5</v>
      </c>
      <c r="P15" s="55">
        <v>5</v>
      </c>
      <c r="Q15" s="55">
        <v>135</v>
      </c>
      <c r="R15" s="55">
        <v>5</v>
      </c>
      <c r="S15" s="55">
        <v>0</v>
      </c>
      <c r="T15" s="55">
        <v>0</v>
      </c>
      <c r="U15" s="55">
        <v>40</v>
      </c>
      <c r="V15" s="55">
        <v>15</v>
      </c>
      <c r="W15" s="55">
        <v>70</v>
      </c>
    </row>
    <row r="16" spans="2:23" x14ac:dyDescent="0.25">
      <c r="B16" s="54" t="s">
        <v>111</v>
      </c>
      <c r="C16" s="55">
        <v>4985</v>
      </c>
      <c r="D16" s="55">
        <v>4840</v>
      </c>
      <c r="E16" s="55">
        <v>145</v>
      </c>
      <c r="F16" s="55">
        <v>3625</v>
      </c>
      <c r="G16" s="55">
        <v>1105</v>
      </c>
      <c r="H16" s="55">
        <v>1460</v>
      </c>
      <c r="I16" s="55">
        <v>1230</v>
      </c>
      <c r="J16" s="55">
        <v>375</v>
      </c>
      <c r="K16" s="55">
        <v>340</v>
      </c>
      <c r="L16" s="55">
        <v>780</v>
      </c>
      <c r="M16" s="55">
        <v>2480</v>
      </c>
      <c r="N16" s="55">
        <v>1540</v>
      </c>
      <c r="O16" s="55">
        <v>180</v>
      </c>
      <c r="P16" s="55">
        <v>10</v>
      </c>
      <c r="Q16" s="55">
        <v>4455</v>
      </c>
      <c r="R16" s="55">
        <v>355</v>
      </c>
      <c r="S16" s="55">
        <v>20</v>
      </c>
      <c r="T16" s="55">
        <v>5</v>
      </c>
      <c r="U16" s="55">
        <v>1410</v>
      </c>
      <c r="V16" s="55">
        <v>550</v>
      </c>
      <c r="W16" s="55">
        <v>2625</v>
      </c>
    </row>
    <row r="17" spans="2:23" x14ac:dyDescent="0.25">
      <c r="B17" s="54" t="s">
        <v>112</v>
      </c>
      <c r="C17" s="55">
        <v>210</v>
      </c>
      <c r="D17" s="55">
        <v>205</v>
      </c>
      <c r="E17" s="55">
        <v>5</v>
      </c>
      <c r="F17" s="55">
        <v>150</v>
      </c>
      <c r="G17" s="55">
        <v>110</v>
      </c>
      <c r="H17" s="55">
        <v>35</v>
      </c>
      <c r="I17" s="55">
        <v>50</v>
      </c>
      <c r="J17" s="55">
        <v>15</v>
      </c>
      <c r="K17" s="55">
        <v>40</v>
      </c>
      <c r="L17" s="55">
        <v>35</v>
      </c>
      <c r="M17" s="55">
        <v>105</v>
      </c>
      <c r="N17" s="55">
        <v>60</v>
      </c>
      <c r="O17" s="55">
        <v>10</v>
      </c>
      <c r="P17" s="55">
        <v>0</v>
      </c>
      <c r="Q17" s="55">
        <v>160</v>
      </c>
      <c r="R17" s="55">
        <v>5</v>
      </c>
      <c r="S17" s="55">
        <v>0</v>
      </c>
      <c r="T17" s="55">
        <v>0</v>
      </c>
      <c r="U17" s="55">
        <v>95</v>
      </c>
      <c r="V17" s="55">
        <v>35</v>
      </c>
      <c r="W17" s="55">
        <v>70</v>
      </c>
    </row>
    <row r="18" spans="2:23" x14ac:dyDescent="0.25">
      <c r="B18" s="54" t="s">
        <v>113</v>
      </c>
      <c r="C18" s="55">
        <v>4845</v>
      </c>
      <c r="D18" s="55">
        <v>4695</v>
      </c>
      <c r="E18" s="55">
        <v>150</v>
      </c>
      <c r="F18" s="55">
        <v>3675</v>
      </c>
      <c r="G18" s="55">
        <v>1355</v>
      </c>
      <c r="H18" s="55">
        <v>1405</v>
      </c>
      <c r="I18" s="55">
        <v>625</v>
      </c>
      <c r="J18" s="55">
        <v>250</v>
      </c>
      <c r="K18" s="55">
        <v>410</v>
      </c>
      <c r="L18" s="55">
        <v>890</v>
      </c>
      <c r="M18" s="55">
        <v>2460</v>
      </c>
      <c r="N18" s="55">
        <v>1320</v>
      </c>
      <c r="O18" s="55">
        <v>150</v>
      </c>
      <c r="P18" s="55">
        <v>25</v>
      </c>
      <c r="Q18" s="55">
        <v>4370</v>
      </c>
      <c r="R18" s="55">
        <v>275</v>
      </c>
      <c r="S18" s="55">
        <v>5</v>
      </c>
      <c r="T18" s="55">
        <v>5</v>
      </c>
      <c r="U18" s="55">
        <v>1310</v>
      </c>
      <c r="V18" s="55">
        <v>515</v>
      </c>
      <c r="W18" s="55">
        <v>2655</v>
      </c>
    </row>
    <row r="19" spans="2:23" x14ac:dyDescent="0.25">
      <c r="B19" s="54" t="s">
        <v>114</v>
      </c>
      <c r="C19" s="55">
        <v>1825</v>
      </c>
      <c r="D19" s="55">
        <v>1760</v>
      </c>
      <c r="E19" s="55">
        <v>65</v>
      </c>
      <c r="F19" s="55">
        <v>1300</v>
      </c>
      <c r="G19" s="55">
        <v>330</v>
      </c>
      <c r="H19" s="55">
        <v>545</v>
      </c>
      <c r="I19" s="55">
        <v>380</v>
      </c>
      <c r="J19" s="55">
        <v>190</v>
      </c>
      <c r="K19" s="55">
        <v>105</v>
      </c>
      <c r="L19" s="55">
        <v>325</v>
      </c>
      <c r="M19" s="55">
        <v>905</v>
      </c>
      <c r="N19" s="55">
        <v>540</v>
      </c>
      <c r="O19" s="55">
        <v>50</v>
      </c>
      <c r="P19" s="55">
        <v>5</v>
      </c>
      <c r="Q19" s="55">
        <v>1645</v>
      </c>
      <c r="R19" s="55">
        <v>125</v>
      </c>
      <c r="S19" s="55">
        <v>5</v>
      </c>
      <c r="T19" s="55">
        <v>0</v>
      </c>
      <c r="U19" s="55">
        <v>585</v>
      </c>
      <c r="V19" s="55">
        <v>230</v>
      </c>
      <c r="W19" s="55">
        <v>850</v>
      </c>
    </row>
    <row r="20" spans="2:23" x14ac:dyDescent="0.25">
      <c r="B20" s="54" t="s">
        <v>115</v>
      </c>
      <c r="C20" s="55">
        <v>745</v>
      </c>
      <c r="D20" s="55">
        <v>725</v>
      </c>
      <c r="E20" s="55">
        <v>20</v>
      </c>
      <c r="F20" s="55">
        <v>580</v>
      </c>
      <c r="G20" s="55">
        <v>170</v>
      </c>
      <c r="H20" s="55">
        <v>250</v>
      </c>
      <c r="I20" s="55">
        <v>35</v>
      </c>
      <c r="J20" s="55">
        <v>10</v>
      </c>
      <c r="K20" s="55">
        <v>55</v>
      </c>
      <c r="L20" s="55">
        <v>175</v>
      </c>
      <c r="M20" s="55">
        <v>375</v>
      </c>
      <c r="N20" s="55">
        <v>175</v>
      </c>
      <c r="O20" s="55">
        <v>20</v>
      </c>
      <c r="P20" s="55">
        <v>5</v>
      </c>
      <c r="Q20" s="55">
        <v>680</v>
      </c>
      <c r="R20" s="55">
        <v>45</v>
      </c>
      <c r="S20" s="55">
        <v>5</v>
      </c>
      <c r="T20" s="55">
        <v>0</v>
      </c>
      <c r="U20" s="55">
        <v>250</v>
      </c>
      <c r="V20" s="55">
        <v>90</v>
      </c>
      <c r="W20" s="55">
        <v>360</v>
      </c>
    </row>
    <row r="21" spans="2:23" x14ac:dyDescent="0.25">
      <c r="B21" s="54" t="s">
        <v>116</v>
      </c>
      <c r="C21" s="55">
        <v>4710</v>
      </c>
      <c r="D21" s="55">
        <v>4580</v>
      </c>
      <c r="E21" s="55">
        <v>130</v>
      </c>
      <c r="F21" s="55">
        <v>2985</v>
      </c>
      <c r="G21" s="55">
        <v>345</v>
      </c>
      <c r="H21" s="55">
        <v>1345</v>
      </c>
      <c r="I21" s="55">
        <v>1825</v>
      </c>
      <c r="J21" s="55">
        <v>770</v>
      </c>
      <c r="K21" s="55">
        <v>200</v>
      </c>
      <c r="L21" s="55">
        <v>525</v>
      </c>
      <c r="M21" s="55">
        <v>2305</v>
      </c>
      <c r="N21" s="55">
        <v>1685</v>
      </c>
      <c r="O21" s="55">
        <v>190</v>
      </c>
      <c r="P21" s="55">
        <v>10</v>
      </c>
      <c r="Q21" s="55">
        <v>4190</v>
      </c>
      <c r="R21" s="55">
        <v>345</v>
      </c>
      <c r="S21" s="55">
        <v>20</v>
      </c>
      <c r="T21" s="55">
        <v>0</v>
      </c>
      <c r="U21" s="55">
        <v>1130</v>
      </c>
      <c r="V21" s="55">
        <v>605</v>
      </c>
      <c r="W21" s="55">
        <v>2670</v>
      </c>
    </row>
    <row r="22" spans="2:23" x14ac:dyDescent="0.25">
      <c r="B22" s="54" t="s">
        <v>117</v>
      </c>
      <c r="C22" s="55">
        <v>1970</v>
      </c>
      <c r="D22" s="55">
        <v>1915</v>
      </c>
      <c r="E22" s="55">
        <v>55</v>
      </c>
      <c r="F22" s="55">
        <v>1560</v>
      </c>
      <c r="G22" s="55">
        <v>455</v>
      </c>
      <c r="H22" s="55">
        <v>685</v>
      </c>
      <c r="I22" s="55">
        <v>285</v>
      </c>
      <c r="J22" s="55">
        <v>90</v>
      </c>
      <c r="K22" s="55">
        <v>230</v>
      </c>
      <c r="L22" s="55">
        <v>330</v>
      </c>
      <c r="M22" s="55">
        <v>980</v>
      </c>
      <c r="N22" s="55">
        <v>580</v>
      </c>
      <c r="O22" s="55">
        <v>70</v>
      </c>
      <c r="P22" s="55">
        <v>10</v>
      </c>
      <c r="Q22" s="55">
        <v>1780</v>
      </c>
      <c r="R22" s="55">
        <v>115</v>
      </c>
      <c r="S22" s="55">
        <v>5</v>
      </c>
      <c r="T22" s="55">
        <v>0</v>
      </c>
      <c r="U22" s="55">
        <v>550</v>
      </c>
      <c r="V22" s="55">
        <v>155</v>
      </c>
      <c r="W22" s="55">
        <v>1105</v>
      </c>
    </row>
    <row r="23" spans="2:23" x14ac:dyDescent="0.25">
      <c r="B23" s="58" t="s">
        <v>118</v>
      </c>
      <c r="C23" s="57">
        <v>19440</v>
      </c>
      <c r="D23" s="57">
        <v>18860</v>
      </c>
      <c r="E23" s="57">
        <v>580</v>
      </c>
      <c r="F23" s="57">
        <v>13990</v>
      </c>
      <c r="G23" s="57">
        <v>3895</v>
      </c>
      <c r="H23" s="57">
        <v>5775</v>
      </c>
      <c r="I23" s="57">
        <v>4460</v>
      </c>
      <c r="J23" s="57">
        <v>1710</v>
      </c>
      <c r="K23" s="57">
        <v>1395</v>
      </c>
      <c r="L23" s="57">
        <v>3095</v>
      </c>
      <c r="M23" s="57">
        <v>9680</v>
      </c>
      <c r="N23" s="57">
        <v>5940</v>
      </c>
      <c r="O23" s="57">
        <v>670</v>
      </c>
      <c r="P23" s="57">
        <v>60</v>
      </c>
      <c r="Q23" s="57">
        <v>17415</v>
      </c>
      <c r="R23" s="57">
        <v>1275</v>
      </c>
      <c r="S23" s="57">
        <v>45</v>
      </c>
      <c r="T23" s="57">
        <v>5</v>
      </c>
      <c r="U23" s="57">
        <v>5370</v>
      </c>
      <c r="V23" s="57">
        <v>2200</v>
      </c>
      <c r="W23" s="57">
        <v>10405</v>
      </c>
    </row>
    <row r="26" spans="2:23" x14ac:dyDescent="0.25">
      <c r="U26" s="52"/>
    </row>
    <row r="27" spans="2:23" x14ac:dyDescent="0.25">
      <c r="G27" s="52"/>
      <c r="H27" s="52"/>
      <c r="I27" s="52"/>
      <c r="J27" s="52"/>
      <c r="L27" s="52"/>
      <c r="U27" s="52"/>
    </row>
    <row r="32" spans="2:23" s="4" customFormat="1" ht="18.75" x14ac:dyDescent="0.25">
      <c r="B32" s="15" t="s">
        <v>7</v>
      </c>
      <c r="C32" s="15"/>
      <c r="D32" s="15"/>
      <c r="E32" s="15"/>
      <c r="F32" s="15"/>
      <c r="G32" s="15"/>
      <c r="H32" s="15"/>
    </row>
    <row r="33" spans="2:12" s="4" customFormat="1" ht="33" customHeight="1" x14ac:dyDescent="0.25">
      <c r="B33" s="65" t="s">
        <v>36</v>
      </c>
      <c r="C33" s="65"/>
      <c r="D33" s="65"/>
      <c r="E33" s="65"/>
      <c r="F33" s="65"/>
      <c r="G33" s="65"/>
      <c r="H33" s="65"/>
      <c r="I33" s="65"/>
      <c r="J33" s="65"/>
      <c r="K33" s="65"/>
      <c r="L33" s="65"/>
    </row>
    <row r="34" spans="2:12" s="4" customFormat="1" x14ac:dyDescent="0.25">
      <c r="B34" s="16" t="s">
        <v>9</v>
      </c>
      <c r="C34" s="17"/>
      <c r="D34" s="17"/>
      <c r="E34" s="17"/>
      <c r="F34" s="17"/>
      <c r="G34" s="17"/>
      <c r="H34" s="17"/>
    </row>
    <row r="35" spans="2:12" s="4" customFormat="1" x14ac:dyDescent="0.25">
      <c r="B35" s="16"/>
      <c r="C35" s="17"/>
      <c r="D35" s="17"/>
      <c r="E35" s="17"/>
      <c r="F35" s="17"/>
      <c r="G35" s="17"/>
      <c r="H35" s="17"/>
    </row>
    <row r="36" spans="2:12" s="4" customFormat="1" x14ac:dyDescent="0.25">
      <c r="B36" s="18" t="s">
        <v>10</v>
      </c>
      <c r="C36" s="17"/>
      <c r="D36" s="17"/>
      <c r="E36" s="17"/>
      <c r="F36" s="17"/>
      <c r="G36" s="17"/>
      <c r="H36" s="17"/>
    </row>
    <row r="37" spans="2:12" s="4" customFormat="1" x14ac:dyDescent="0.25">
      <c r="B37" s="4" t="s">
        <v>11</v>
      </c>
      <c r="C37" s="19"/>
      <c r="E37" s="19"/>
      <c r="F37" s="19"/>
      <c r="G37" s="19"/>
    </row>
    <row r="38" spans="2:12" s="4" customFormat="1" x14ac:dyDescent="0.25">
      <c r="B38" s="20" t="s">
        <v>52</v>
      </c>
      <c r="C38" s="19"/>
      <c r="D38" s="20"/>
      <c r="E38" s="19"/>
      <c r="F38" s="19"/>
      <c r="G38" s="19"/>
    </row>
    <row r="39" spans="2:12" s="4" customFormat="1" x14ac:dyDescent="0.25"/>
    <row r="40" spans="2:12" s="4" customFormat="1" x14ac:dyDescent="0.25">
      <c r="B40" s="20" t="s">
        <v>13</v>
      </c>
    </row>
    <row r="41" spans="2:12" s="4" customFormat="1" x14ac:dyDescent="0.25"/>
  </sheetData>
  <mergeCells count="1">
    <mergeCell ref="B33:L33"/>
  </mergeCells>
  <hyperlinks>
    <hyperlink ref="C37:G37" r:id="rId2" display="For further information, please contact data@dss.gov.au" xr:uid="{324B55B8-B4EA-444F-ABD2-87CD24B37861}"/>
    <hyperlink ref="B34" r:id="rId3" xr:uid="{157CAF02-9266-4908-95F5-46809DF51B4B}"/>
    <hyperlink ref="B40" r:id="rId4" xr:uid="{2B43275E-A996-406C-AA3A-44EC92F04931}"/>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W41"/>
  <sheetViews>
    <sheetView showGridLines="0" workbookViewId="0">
      <selection activeCell="A7" sqref="A7"/>
    </sheetView>
  </sheetViews>
  <sheetFormatPr defaultRowHeight="15" x14ac:dyDescent="0.25"/>
  <cols>
    <col min="1" max="1" width="3.42578125" style="24" customWidth="1"/>
    <col min="2" max="2" width="16" style="24" bestFit="1" customWidth="1"/>
    <col min="3" max="3" width="14" style="24" bestFit="1" customWidth="1"/>
    <col min="4" max="4" width="8" style="24" bestFit="1" customWidth="1"/>
    <col min="5" max="5" width="5.5703125" style="24" bestFit="1" customWidth="1"/>
    <col min="6" max="6" width="12.7109375" style="24" bestFit="1" customWidth="1"/>
    <col min="7" max="7" width="10.85546875" style="24" bestFit="1" customWidth="1"/>
    <col min="8" max="8" width="20.7109375" style="24" bestFit="1" customWidth="1"/>
    <col min="9" max="9" width="33" style="24" bestFit="1" customWidth="1"/>
    <col min="10" max="10" width="8.42578125" style="24" bestFit="1" customWidth="1"/>
    <col min="11" max="11" width="11.85546875" style="24" bestFit="1" customWidth="1"/>
    <col min="12" max="12" width="18.42578125" style="24" bestFit="1" customWidth="1"/>
    <col min="13" max="15" width="15" style="24" bestFit="1" customWidth="1"/>
    <col min="16" max="16" width="13.28515625" style="24" bestFit="1" customWidth="1"/>
    <col min="17" max="17" width="18.140625" style="24" bestFit="1" customWidth="1"/>
    <col min="18" max="18" width="14.140625" style="24" bestFit="1" customWidth="1"/>
    <col min="19" max="19" width="14.42578125" style="24" bestFit="1" customWidth="1"/>
    <col min="20" max="20" width="16" style="24" bestFit="1" customWidth="1"/>
    <col min="21" max="21" width="26.85546875" style="24" bestFit="1" customWidth="1"/>
    <col min="22" max="22" width="28.5703125" style="24" bestFit="1" customWidth="1"/>
    <col min="23" max="23" width="34.28515625" style="24" bestFit="1" customWidth="1"/>
    <col min="24" max="24" width="28.5703125" style="24" bestFit="1" customWidth="1"/>
    <col min="25" max="25" width="34.28515625" style="24" bestFit="1" customWidth="1"/>
    <col min="26" max="16384" width="9.140625" style="24"/>
  </cols>
  <sheetData>
    <row r="1" spans="2:23" ht="15" customHeight="1" x14ac:dyDescent="0.25"/>
    <row r="2" spans="2:23" ht="15" customHeight="1" x14ac:dyDescent="0.25"/>
    <row r="3" spans="2:23" ht="15" customHeight="1" x14ac:dyDescent="0.25"/>
    <row r="4" spans="2:23" ht="15" customHeight="1" x14ac:dyDescent="0.25"/>
    <row r="6" spans="2:23" s="4" customFormat="1" ht="15" customHeight="1" x14ac:dyDescent="0.25"/>
    <row r="7" spans="2:23" s="4" customFormat="1" ht="15" customHeight="1" x14ac:dyDescent="0.25"/>
    <row r="8" spans="2:23" ht="24" customHeight="1" x14ac:dyDescent="0.25">
      <c r="B8" s="50" t="s">
        <v>119</v>
      </c>
    </row>
    <row r="9" spans="2:23" ht="15.75" customHeight="1" x14ac:dyDescent="0.25">
      <c r="B9" s="7" t="s">
        <v>123</v>
      </c>
    </row>
    <row r="11" spans="2:23" ht="15.75" x14ac:dyDescent="0.25">
      <c r="B11" s="51" t="s">
        <v>124</v>
      </c>
    </row>
    <row r="12" spans="2:23" x14ac:dyDescent="0.25">
      <c r="B12" s="49" t="s">
        <v>93</v>
      </c>
    </row>
    <row r="14" spans="2:23" x14ac:dyDescent="0.25">
      <c r="B14" s="53" t="s">
        <v>120</v>
      </c>
      <c r="C14" s="53" t="s">
        <v>95</v>
      </c>
      <c r="D14" s="53" t="s">
        <v>58</v>
      </c>
      <c r="E14" s="53" t="s">
        <v>61</v>
      </c>
      <c r="F14" s="53" t="s">
        <v>63</v>
      </c>
      <c r="G14" s="53" t="s">
        <v>66</v>
      </c>
      <c r="H14" s="53" t="s">
        <v>96</v>
      </c>
      <c r="I14" s="53" t="s">
        <v>97</v>
      </c>
      <c r="J14" s="53" t="s">
        <v>77</v>
      </c>
      <c r="K14" s="53" t="s">
        <v>80</v>
      </c>
      <c r="L14" s="53" t="s">
        <v>98</v>
      </c>
      <c r="M14" s="53" t="s">
        <v>99</v>
      </c>
      <c r="N14" s="53" t="s">
        <v>100</v>
      </c>
      <c r="O14" s="53" t="s">
        <v>101</v>
      </c>
      <c r="P14" s="53" t="s">
        <v>102</v>
      </c>
      <c r="Q14" s="53" t="s">
        <v>103</v>
      </c>
      <c r="R14" s="53" t="s">
        <v>104</v>
      </c>
      <c r="S14" s="53" t="s">
        <v>105</v>
      </c>
      <c r="T14" s="53" t="s">
        <v>106</v>
      </c>
      <c r="U14" s="53" t="s">
        <v>107</v>
      </c>
      <c r="V14" s="53" t="s">
        <v>108</v>
      </c>
      <c r="W14" s="53" t="s">
        <v>109</v>
      </c>
    </row>
    <row r="15" spans="2:23" x14ac:dyDescent="0.25">
      <c r="B15" s="1">
        <v>45747</v>
      </c>
      <c r="C15" s="2">
        <v>16520</v>
      </c>
      <c r="D15" s="2">
        <v>16005</v>
      </c>
      <c r="E15" s="2">
        <v>515</v>
      </c>
      <c r="F15" s="2">
        <v>12230</v>
      </c>
      <c r="G15" s="2">
        <v>3245</v>
      </c>
      <c r="H15" s="2">
        <v>4395</v>
      </c>
      <c r="I15" s="2">
        <v>3305</v>
      </c>
      <c r="J15" s="2">
        <v>900</v>
      </c>
      <c r="K15" s="2">
        <v>1025</v>
      </c>
      <c r="L15" s="2">
        <v>2485</v>
      </c>
      <c r="M15" s="2">
        <v>8275</v>
      </c>
      <c r="N15" s="2">
        <v>5110</v>
      </c>
      <c r="O15" s="2">
        <v>605</v>
      </c>
      <c r="P15" s="2">
        <v>45</v>
      </c>
      <c r="Q15" s="2">
        <v>15395</v>
      </c>
      <c r="R15" s="2">
        <v>830</v>
      </c>
      <c r="S15" s="2">
        <v>35</v>
      </c>
      <c r="T15" s="2">
        <v>30</v>
      </c>
      <c r="U15" s="2">
        <v>3645</v>
      </c>
      <c r="V15" s="2">
        <v>1525</v>
      </c>
      <c r="W15" s="2">
        <v>8005</v>
      </c>
    </row>
    <row r="16" spans="2:23" x14ac:dyDescent="0.25">
      <c r="B16" s="1">
        <v>45777</v>
      </c>
      <c r="C16" s="2">
        <v>16705</v>
      </c>
      <c r="D16" s="2">
        <v>16190</v>
      </c>
      <c r="E16" s="2">
        <v>515</v>
      </c>
      <c r="F16" s="2">
        <v>12315</v>
      </c>
      <c r="G16" s="2">
        <v>3315</v>
      </c>
      <c r="H16" s="2">
        <v>4735</v>
      </c>
      <c r="I16" s="2">
        <v>3445</v>
      </c>
      <c r="J16" s="2">
        <v>1055</v>
      </c>
      <c r="K16" s="2">
        <v>1120</v>
      </c>
      <c r="L16" s="2">
        <v>2535</v>
      </c>
      <c r="M16" s="2">
        <v>8335</v>
      </c>
      <c r="N16" s="2">
        <v>5195</v>
      </c>
      <c r="O16" s="2">
        <v>600</v>
      </c>
      <c r="P16" s="2">
        <v>45</v>
      </c>
      <c r="Q16" s="2">
        <v>15435</v>
      </c>
      <c r="R16" s="2">
        <v>930</v>
      </c>
      <c r="S16" s="2">
        <v>40</v>
      </c>
      <c r="T16" s="2">
        <v>15</v>
      </c>
      <c r="U16" s="2">
        <v>4015</v>
      </c>
      <c r="V16" s="2">
        <v>1675</v>
      </c>
      <c r="W16" s="2">
        <v>8615</v>
      </c>
    </row>
    <row r="17" spans="2:23" x14ac:dyDescent="0.25">
      <c r="B17" s="1">
        <v>45808</v>
      </c>
      <c r="C17" s="2">
        <v>17210</v>
      </c>
      <c r="D17" s="2">
        <v>16685</v>
      </c>
      <c r="E17" s="2">
        <v>525</v>
      </c>
      <c r="F17" s="2">
        <v>12675</v>
      </c>
      <c r="G17" s="2">
        <v>3485</v>
      </c>
      <c r="H17" s="2">
        <v>5070</v>
      </c>
      <c r="I17" s="2">
        <v>3680</v>
      </c>
      <c r="J17" s="2">
        <v>1270</v>
      </c>
      <c r="K17" s="2">
        <v>1215</v>
      </c>
      <c r="L17" s="2">
        <v>2620</v>
      </c>
      <c r="M17" s="2">
        <v>8565</v>
      </c>
      <c r="N17" s="2">
        <v>5360</v>
      </c>
      <c r="O17" s="2">
        <v>625</v>
      </c>
      <c r="P17" s="2">
        <v>50</v>
      </c>
      <c r="Q17" s="2">
        <v>15775</v>
      </c>
      <c r="R17" s="2">
        <v>985</v>
      </c>
      <c r="S17" s="2">
        <v>40</v>
      </c>
      <c r="T17" s="2">
        <v>10</v>
      </c>
      <c r="U17" s="2">
        <v>4445</v>
      </c>
      <c r="V17" s="2">
        <v>1820</v>
      </c>
      <c r="W17" s="2">
        <v>9295</v>
      </c>
    </row>
    <row r="18" spans="2:23" x14ac:dyDescent="0.25">
      <c r="B18" s="1">
        <v>45838</v>
      </c>
      <c r="C18" s="2">
        <v>17890</v>
      </c>
      <c r="D18" s="2">
        <v>17360</v>
      </c>
      <c r="E18" s="2">
        <v>530</v>
      </c>
      <c r="F18" s="2">
        <v>13070</v>
      </c>
      <c r="G18" s="2">
        <v>3650</v>
      </c>
      <c r="H18" s="2">
        <v>5355</v>
      </c>
      <c r="I18" s="2">
        <v>3890</v>
      </c>
      <c r="J18" s="2">
        <v>1415</v>
      </c>
      <c r="K18" s="2">
        <v>1295</v>
      </c>
      <c r="L18" s="2">
        <v>2745</v>
      </c>
      <c r="M18" s="2">
        <v>8935</v>
      </c>
      <c r="N18" s="2">
        <v>5530</v>
      </c>
      <c r="O18" s="2">
        <v>625</v>
      </c>
      <c r="P18" s="2">
        <v>55</v>
      </c>
      <c r="Q18" s="2">
        <v>16275</v>
      </c>
      <c r="R18" s="2">
        <v>1080</v>
      </c>
      <c r="S18" s="2">
        <v>35</v>
      </c>
      <c r="T18" s="2">
        <v>5</v>
      </c>
      <c r="U18" s="2">
        <v>4830</v>
      </c>
      <c r="V18" s="2">
        <v>1960</v>
      </c>
      <c r="W18" s="2">
        <v>9740</v>
      </c>
    </row>
    <row r="19" spans="2:23" x14ac:dyDescent="0.25">
      <c r="B19" s="1">
        <v>45869</v>
      </c>
      <c r="C19" s="2">
        <v>18705</v>
      </c>
      <c r="D19" s="2">
        <v>18140</v>
      </c>
      <c r="E19" s="2">
        <v>560</v>
      </c>
      <c r="F19" s="2">
        <v>13610</v>
      </c>
      <c r="G19" s="2">
        <v>3790</v>
      </c>
      <c r="H19" s="2">
        <v>5615</v>
      </c>
      <c r="I19" s="2">
        <v>4170</v>
      </c>
      <c r="J19" s="2">
        <v>1590</v>
      </c>
      <c r="K19" s="2">
        <v>1365</v>
      </c>
      <c r="L19" s="2">
        <v>2940</v>
      </c>
      <c r="M19" s="2">
        <v>9315</v>
      </c>
      <c r="N19" s="2">
        <v>5735</v>
      </c>
      <c r="O19" s="2">
        <v>655</v>
      </c>
      <c r="P19" s="2">
        <v>60</v>
      </c>
      <c r="Q19" s="2">
        <v>16845</v>
      </c>
      <c r="R19" s="2">
        <v>1190</v>
      </c>
      <c r="S19" s="2">
        <v>40</v>
      </c>
      <c r="T19" s="2">
        <v>10</v>
      </c>
      <c r="U19" s="2">
        <v>5160</v>
      </c>
      <c r="V19" s="2">
        <v>2110</v>
      </c>
      <c r="W19" s="2">
        <v>10155</v>
      </c>
    </row>
    <row r="20" spans="2:23" x14ac:dyDescent="0.25">
      <c r="B20" s="1">
        <v>45900</v>
      </c>
      <c r="C20" s="2">
        <v>19440</v>
      </c>
      <c r="D20" s="2">
        <v>18860</v>
      </c>
      <c r="E20" s="2">
        <v>580</v>
      </c>
      <c r="F20" s="2">
        <v>13990</v>
      </c>
      <c r="G20" s="2">
        <v>3895</v>
      </c>
      <c r="H20" s="2">
        <v>5775</v>
      </c>
      <c r="I20" s="2">
        <v>4460</v>
      </c>
      <c r="J20" s="2">
        <v>1710</v>
      </c>
      <c r="K20" s="2">
        <v>1395</v>
      </c>
      <c r="L20" s="2">
        <v>3095</v>
      </c>
      <c r="M20" s="2">
        <v>9680</v>
      </c>
      <c r="N20" s="2">
        <v>5940</v>
      </c>
      <c r="O20" s="2">
        <v>670</v>
      </c>
      <c r="P20" s="2">
        <v>60</v>
      </c>
      <c r="Q20" s="2">
        <v>17415</v>
      </c>
      <c r="R20" s="2">
        <v>1275</v>
      </c>
      <c r="S20" s="2">
        <v>45</v>
      </c>
      <c r="T20" s="2">
        <v>5</v>
      </c>
      <c r="U20" s="2">
        <v>5370</v>
      </c>
      <c r="V20" s="2">
        <v>2200</v>
      </c>
      <c r="W20" s="2">
        <v>10405</v>
      </c>
    </row>
    <row r="32" spans="2:23" s="4" customFormat="1" ht="18.75" x14ac:dyDescent="0.25">
      <c r="B32" s="15" t="s">
        <v>7</v>
      </c>
      <c r="C32" s="15"/>
      <c r="D32" s="15"/>
      <c r="E32" s="15"/>
      <c r="F32" s="15"/>
      <c r="G32" s="15"/>
      <c r="H32" s="15"/>
    </row>
    <row r="33" spans="2:12" s="4" customFormat="1" ht="33" customHeight="1" x14ac:dyDescent="0.25">
      <c r="B33" s="65" t="s">
        <v>36</v>
      </c>
      <c r="C33" s="65"/>
      <c r="D33" s="65"/>
      <c r="E33" s="65"/>
      <c r="F33" s="65"/>
      <c r="G33" s="65"/>
      <c r="H33" s="65"/>
      <c r="I33" s="65"/>
      <c r="J33" s="65"/>
      <c r="K33" s="65"/>
      <c r="L33" s="65"/>
    </row>
    <row r="34" spans="2:12" s="4" customFormat="1" x14ac:dyDescent="0.25">
      <c r="B34" s="16" t="s">
        <v>9</v>
      </c>
      <c r="C34" s="17"/>
      <c r="D34" s="17"/>
      <c r="E34" s="17"/>
      <c r="F34" s="17"/>
      <c r="G34" s="17"/>
      <c r="H34" s="17"/>
    </row>
    <row r="35" spans="2:12" s="4" customFormat="1" x14ac:dyDescent="0.25">
      <c r="B35" s="16"/>
      <c r="C35" s="17"/>
      <c r="D35" s="17"/>
      <c r="E35" s="17"/>
      <c r="F35" s="17"/>
      <c r="G35" s="17"/>
      <c r="H35" s="17"/>
    </row>
    <row r="36" spans="2:12" s="4" customFormat="1" x14ac:dyDescent="0.25">
      <c r="B36" s="18" t="s">
        <v>10</v>
      </c>
      <c r="C36" s="17"/>
      <c r="D36" s="17"/>
      <c r="E36" s="17"/>
      <c r="F36" s="17"/>
      <c r="G36" s="17"/>
      <c r="H36" s="17"/>
    </row>
    <row r="37" spans="2:12" s="4" customFormat="1" x14ac:dyDescent="0.25">
      <c r="B37" s="4" t="s">
        <v>11</v>
      </c>
      <c r="C37" s="19"/>
      <c r="E37" s="19"/>
      <c r="F37" s="19"/>
      <c r="G37" s="19"/>
    </row>
    <row r="38" spans="2:12" s="4" customFormat="1" x14ac:dyDescent="0.25">
      <c r="B38" s="20" t="s">
        <v>52</v>
      </c>
      <c r="C38" s="19"/>
      <c r="D38" s="20"/>
      <c r="E38" s="19"/>
      <c r="F38" s="19"/>
      <c r="G38" s="19"/>
    </row>
    <row r="39" spans="2:12" s="4" customFormat="1" x14ac:dyDescent="0.25"/>
    <row r="40" spans="2:12" s="4" customFormat="1" x14ac:dyDescent="0.25">
      <c r="B40" s="20" t="s">
        <v>13</v>
      </c>
    </row>
    <row r="41" spans="2:12" s="4" customFormat="1" x14ac:dyDescent="0.25"/>
  </sheetData>
  <mergeCells count="1">
    <mergeCell ref="B33:L33"/>
  </mergeCells>
  <hyperlinks>
    <hyperlink ref="C37:G37" r:id="rId2" display="For further information, please contact data@dss.gov.au" xr:uid="{3885D8FA-6485-4DC8-BBCD-FD35612646C2}"/>
    <hyperlink ref="B34" r:id="rId3" xr:uid="{35C85C37-2DBB-4180-9D28-B035F5C860CC}"/>
    <hyperlink ref="B40" r:id="rId4" xr:uid="{B440578B-9783-4775-8407-8E669811628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s q m i d = " b 0 b f 1 8 2 8 - 1 5 d 4 - 4 b 3 d - b 4 e b - 0 e a b 3 9 7 e 3 1 8 d "   x m l n s = " h t t p : / / s c h e m a s . m i c r o s o f t . c o m / D a t a M a s h u p " > A A A A A A w D A A B Q S w M E F A A C A A g A / E 0 v W 9 x c j W e l A A A A 9 w A A A B I A H A B D b 2 5 m a W c v U G F j a 2 F n Z S 5 4 b W w g o h g A K K A U A A A A A A A A A A A A A A A A A A A A A A A A A A A A h Y + x D o I w G I R f h X S n L Z X B k J 8 S 4 y q J i d G 4 N l i h E X 4 M L Z Z 3 c / C R f A U x i r o 5 3 H B 3 3 3 B 3 v 9 4 g G 5 o 6 u O j O m h Z T E l F O A o 1 F e z B Y p q R 3 x 3 B O M g l r V Z x U q Y M R R p s M 9 p C S y r l z w p j 3 n v o Z b b u S C c 4 j t s 9 X m 6 L S j S I f 2 P y H Q 4 P W K S w 0 k b B 7 j Z G C R n E 8 i g v K g U 0 p 5 A a / h B g H P 9 u f E J Z 9 7 f p O S 4 3 h Y g t s s s D e J + Q D U E s D B B Q A A g A I A P x N L 1 t 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8 T S 9 b K I p H u A 4 A A A A R A A A A E w A c A E Z v c m 1 1 b G F z L 1 N l Y 3 R p b 2 4 x L m 0 g o h g A K K A U A A A A A A A A A A A A A A A A A A A A A A A A A A A A K 0 5 N L s n M z 1 M I h t C G 1 g B Q S w E C L Q A U A A I A C A D 8 T S 9 b 3 F y N Z 6 U A A A D 3 A A A A E g A A A A A A A A A A A A A A A A A A A A A A Q 2 9 u Z m l n L 1 B h Y 2 t h Z 2 U u e G 1 s U E s B A i 0 A F A A C A A g A / E 0 v W 1 N y O C y b A A A A 4 Q A A A B M A A A A A A A A A A A A A A A A A 8 Q A A A F t D b 2 5 0 Z W 5 0 X 1 R 5 c G V z X S 5 4 b W x Q S w E C L Q A U A A I A C A D 8 T S 9 b 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A 6 F V M R f D S V G g A Y c k e D E j U A A A A A A A g A A A A A A E G Y A A A A B A A A g A A A A / 0 5 T f U U E d F M O G C J 3 9 p 9 z 4 q e R 5 q u 8 v z F a 7 r 9 Q l p H N b j 8 A A A A A D o A A A A A C A A A g A A A A K g t 5 n Q m o y 7 f m l t g o k x H 0 o X B g N c W h p P f d 3 P X 1 W u R i k T p Q A A A A o K z D C y 2 G a n i W S b U V g I 7 w F P x / y L f S O n D Z Z b Z 7 j M K / l b 1 T N + y c I v D d D A O t 7 s P h / P t V T J J b o l s 3 g 5 I G r B a / X 5 Q 4 Z I b k e b V 1 J F N u v E u Y y b k P q C V A A A A A Q M / 5 0 I w c V D R k p 0 u z + K A 0 n 0 f V v H f 6 H 1 D x 1 g f C W d C 0 c Q r q K o F k t 9 2 S Q f f b 9 K D d P + W o Q f b u B K s Y M u n X Z 2 A m Y x 4 u 1 g = = < / 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D099CE-7E1F-45DA-AFCF-ECD8524C4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7C3C4D-003C-4346-9C2B-C78551BA6F98}">
  <ds:schemaRefs>
    <ds:schemaRef ds:uri="http://schemas.microsoft.com/DataMashup"/>
  </ds:schemaRefs>
</ds:datastoreItem>
</file>

<file path=customXml/itemProps3.xml><?xml version="1.0" encoding="utf-8"?>
<ds:datastoreItem xmlns:ds="http://schemas.openxmlformats.org/officeDocument/2006/customXml" ds:itemID="{4BA06641-97BE-470A-AE75-3EBBD3F1291E}">
  <ds:schemaRefs>
    <ds:schemaRef ds:uri="http://schemas.microsoft.com/office/2006/metadata/properties"/>
    <ds:schemaRef ds:uri="http://schemas.microsoft.com/office/infopath/2007/PartnerControls"/>
    <ds:schemaRef ds:uri="811bef87-b317-4239-89d2-1f3b6fba6559"/>
    <ds:schemaRef ds:uri="ae7c9846-b409-431d-9ec7-76b30568bf70"/>
  </ds:schemaRefs>
</ds:datastoreItem>
</file>

<file path=customXml/itemProps4.xml><?xml version="1.0" encoding="utf-8"?>
<ds:datastoreItem xmlns:ds="http://schemas.openxmlformats.org/officeDocument/2006/customXml" ds:itemID="{50AA15F2-4FEA-458B-A790-8710199329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descriptors</vt:lpstr>
      <vt:lpstr>Caveats</vt:lpstr>
      <vt:lpstr>Data glossary</vt:lpstr>
      <vt:lpstr>Table 1. Caseload by State</vt:lpstr>
      <vt:lpstr>Table 2.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Parents Pathway Caseload data - 31 August 2025</dc:title>
  <dc:subject/>
  <dc:creator/>
  <cp:keywords/>
  <dc:description/>
  <cp:lastModifiedBy/>
  <cp:revision>1</cp:revision>
  <dcterms:created xsi:type="dcterms:W3CDTF">2025-09-15T03:31:48Z</dcterms:created>
  <dcterms:modified xsi:type="dcterms:W3CDTF">2025-09-18T04:17:11Z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2025-09-15T03:32:21Z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2e19dafa-b73d-4fff-9f26-1bdada6d3e36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