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166925"/>
  <xr:revisionPtr revIDLastSave="544" documentId="8_{61450120-EF13-4D29-B77B-A4432E9D381F}" xr6:coauthVersionLast="47" xr6:coauthVersionMax="47" xr10:uidLastSave="{613778EA-E861-4BEF-876E-9D1D5D3DB38A}"/>
  <bookViews>
    <workbookView xWindow="885" yWindow="960" windowWidth="21345" windowHeight="14970" xr2:uid="{88328FCE-AA20-44DF-8AE4-E60A384A9234}"/>
  </bookViews>
  <sheets>
    <sheet name="Contents" sheetId="1" r:id="rId1"/>
    <sheet name="Data Descriptions" sheetId="20" r:id="rId2"/>
    <sheet name="Caveats" sheetId="24" r:id="rId3"/>
    <sheet name="Data Glossary" sheetId="25" r:id="rId4"/>
    <sheet name="Table 1 " sheetId="2" r:id="rId5"/>
    <sheet name="Table 2" sheetId="4" r:id="rId6"/>
    <sheet name="Table 3" sheetId="7" r:id="rId7"/>
    <sheet name="Table 4a" sheetId="9" r:id="rId8"/>
    <sheet name="Table 4b" sheetId="13" r:id="rId9"/>
    <sheet name="Table 4c" sheetId="22" r:id="rId10"/>
    <sheet name="Table 4d" sheetId="23" r:id="rId11"/>
    <sheet name="Table 5" sheetId="14" r:id="rId12"/>
    <sheet name="Table 6a" sheetId="3" r:id="rId13"/>
    <sheet name="Table 6b" sheetId="15" r:id="rId14"/>
    <sheet name="Table 7a" sheetId="16" r:id="rId15"/>
    <sheet name="Table 7b" sheetId="21" r:id="rId16"/>
    <sheet name="Table 8" sheetId="11" r:id="rId17"/>
  </sheets>
  <definedNames>
    <definedName name="ExternalData_1" localSheetId="5" hidden="1">'Table 2'!#REF!</definedName>
    <definedName name="ExternalData_1" localSheetId="6" hidden="1">'Table 3'!#REF!</definedName>
    <definedName name="ExternalData_1" localSheetId="7" hidden="1">'Table 4a'!#REF!</definedName>
    <definedName name="ExternalData_1" localSheetId="8" hidden="1">'Table 4b'!#REF!</definedName>
    <definedName name="ExternalData_1" localSheetId="11" hidden="1">'Table 5'!#REF!</definedName>
    <definedName name="ExternalData_1" localSheetId="12" hidden="1">'Table 6a'!#REF!</definedName>
    <definedName name="ExternalData_1" localSheetId="13" hidden="1">'Table 6b'!#REF!</definedName>
    <definedName name="ExternalData_1" localSheetId="14" hidden="1">'Table 7a'!#REF!</definedName>
    <definedName name="ExternalData_1" localSheetId="15" hidden="1">'Table 7b'!#REF!</definedName>
    <definedName name="ExternalData_1" localSheetId="16" hidden="1">'Table 8'!#REF!</definedName>
    <definedName name="ExternalData_2" localSheetId="8" hidden="1">'Table 4b'!#REF!</definedName>
    <definedName name="ExternalData_3" localSheetId="7" hidden="1">'Table 4a'!#REF!</definedName>
    <definedName name="ExternalData_3" localSheetId="9" hidden="1">'Table 4c'!#REF!</definedName>
    <definedName name="ExternalData_4" localSheetId="6" hidden="1">'Table 3'!#REF!</definedName>
    <definedName name="ExternalData_4" localSheetId="10" hidden="1">'Table 4d'!#REF!</definedName>
    <definedName name="ExternalData_5" localSheetId="6" hidden="1">'Table 3'!#REF!</definedName>
    <definedName name="ExternalData_5" localSheetId="10" hidden="1">'Table 4d'!#REF!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7" i="4" l="1"/>
  <c r="D223" i="25"/>
  <c r="D39" i="24"/>
  <c r="D37" i="20"/>
  <c r="B9" i="25" l="1"/>
  <c r="B8" i="25"/>
  <c r="B8" i="24"/>
  <c r="B9" i="4" l="1"/>
  <c r="B9" i="24"/>
</calcChain>
</file>

<file path=xl/sharedStrings.xml><?xml version="1.0" encoding="utf-8"?>
<sst xmlns="http://schemas.openxmlformats.org/spreadsheetml/2006/main" count="844" uniqueCount="362">
  <si>
    <t>Table 1. Finalised PBAS Reporting Period Outcomes</t>
  </si>
  <si>
    <t>Workforce Australia Online</t>
  </si>
  <si>
    <t>Workforce Australia Services</t>
  </si>
  <si>
    <t>Percentage</t>
  </si>
  <si>
    <t>Met Requirement</t>
  </si>
  <si>
    <t>Did Not Meet Requirement</t>
  </si>
  <si>
    <t>Workforce Australia Total</t>
  </si>
  <si>
    <t>Percentage Met</t>
  </si>
  <si>
    <t xml:space="preserve">      Exceeded Target (subset of Met)</t>
  </si>
  <si>
    <t xml:space="preserve">      Submitted No Points (subset of Did Not Meet)</t>
  </si>
  <si>
    <t>Table 2. Number and Percentage of Clients Meeting Their PBAS Requirement by Month</t>
  </si>
  <si>
    <t>Female</t>
  </si>
  <si>
    <t>Female: Age Under 25 Years</t>
  </si>
  <si>
    <t>Female: Age 25-34 Years</t>
  </si>
  <si>
    <t>Female: Age 35-44 Years</t>
  </si>
  <si>
    <t>Female: Age 45-54 Years</t>
  </si>
  <si>
    <t>Female: Age 55+ Years</t>
  </si>
  <si>
    <t>Male</t>
  </si>
  <si>
    <t>Male: Age Under 25 Years</t>
  </si>
  <si>
    <t>Male: Age 25-34 Years</t>
  </si>
  <si>
    <t>Male: Age 35-44 Years</t>
  </si>
  <si>
    <t>Male: Age 45-54 Years</t>
  </si>
  <si>
    <t>Male: Age 55+ Years</t>
  </si>
  <si>
    <t>Indigenous</t>
  </si>
  <si>
    <t>Refugee</t>
  </si>
  <si>
    <t>Parent</t>
  </si>
  <si>
    <t>Allowance Group: JobSeeker Payment</t>
  </si>
  <si>
    <t>Allowance Group: Youth Allowance</t>
  </si>
  <si>
    <t>Partial Capacity to Work</t>
  </si>
  <si>
    <t>Education: Completed Year 12</t>
  </si>
  <si>
    <t>Finalised</t>
  </si>
  <si>
    <t>People With Disability</t>
  </si>
  <si>
    <t>Culturally And Linguistically Diverse</t>
  </si>
  <si>
    <t>Allowance Group: Others</t>
  </si>
  <si>
    <t>Education: Less than Year 12</t>
  </si>
  <si>
    <t>Adelaide North</t>
  </si>
  <si>
    <t>Adelaide South</t>
  </si>
  <si>
    <t>Ballarat</t>
  </si>
  <si>
    <t>Barwon</t>
  </si>
  <si>
    <t>Bendigo</t>
  </si>
  <si>
    <t>Brisbane South East</t>
  </si>
  <si>
    <t>Broome</t>
  </si>
  <si>
    <t>Cairns</t>
  </si>
  <si>
    <t>Capital Region</t>
  </si>
  <si>
    <t>Central West</t>
  </si>
  <si>
    <t>Darling Downs</t>
  </si>
  <si>
    <t>Darwin (includes Alice Springs)</t>
  </si>
  <si>
    <t>Esperance</t>
  </si>
  <si>
    <t>Far West Orana (includes Broken Hill)</t>
  </si>
  <si>
    <t>Fitzroy</t>
  </si>
  <si>
    <t>Geraldton</t>
  </si>
  <si>
    <t>Gippsland</t>
  </si>
  <si>
    <t>Gold Coast</t>
  </si>
  <si>
    <t>Goulburn/Murray</t>
  </si>
  <si>
    <t>Great Southern - Wheatbelt</t>
  </si>
  <si>
    <t>Hobart and Southern Tasmania</t>
  </si>
  <si>
    <t>Hunter</t>
  </si>
  <si>
    <t>Illawarra South Coast</t>
  </si>
  <si>
    <t>Inner Metropolitan Melbourne</t>
  </si>
  <si>
    <t>Kalgoorlie</t>
  </si>
  <si>
    <t>Mackay</t>
  </si>
  <si>
    <t>Mid North Coast</t>
  </si>
  <si>
    <t>Mid North SA</t>
  </si>
  <si>
    <t>Murray and South East</t>
  </si>
  <si>
    <t>Murray Riverina</t>
  </si>
  <si>
    <t>New England and North West</t>
  </si>
  <si>
    <t>North and North Western Tasmania</t>
  </si>
  <si>
    <t>North Coast</t>
  </si>
  <si>
    <t>North Eastern Melbourne</t>
  </si>
  <si>
    <t>North West Country SA</t>
  </si>
  <si>
    <t>North Western Melbourne</t>
  </si>
  <si>
    <t>Perth - North</t>
  </si>
  <si>
    <t>Perth - South</t>
  </si>
  <si>
    <t>Somerset</t>
  </si>
  <si>
    <t>South Coast of Victoria</t>
  </si>
  <si>
    <t>South Eastern Melbourne and Peninsula</t>
  </si>
  <si>
    <t>South West WA</t>
  </si>
  <si>
    <t>Sydney East Metro</t>
  </si>
  <si>
    <t>Sydney Greater West</t>
  </si>
  <si>
    <t>Sydney North and West</t>
  </si>
  <si>
    <t>Sydney South West</t>
  </si>
  <si>
    <t>Townsville (includes Mt Isa)</t>
  </si>
  <si>
    <t>Western Melbourne</t>
  </si>
  <si>
    <t>Wide Bay and Sunshine Coast</t>
  </si>
  <si>
    <t>Wimmera Mallee</t>
  </si>
  <si>
    <t>Wivenhoe</t>
  </si>
  <si>
    <t>Other</t>
  </si>
  <si>
    <t>System Credits</t>
  </si>
  <si>
    <t>Labour Market Credits</t>
  </si>
  <si>
    <t>Personal Circumstances Credits</t>
  </si>
  <si>
    <t>Discretionary Credits</t>
  </si>
  <si>
    <t>Total Finalised PBAS Reporting Periods</t>
  </si>
  <si>
    <t>Job Search</t>
  </si>
  <si>
    <t>Paid Work</t>
  </si>
  <si>
    <t>Weekly Activity</t>
  </si>
  <si>
    <t>Profile</t>
  </si>
  <si>
    <t>Job Interview</t>
  </si>
  <si>
    <t>Per Session Activity</t>
  </si>
  <si>
    <t>Job Related</t>
  </si>
  <si>
    <t>Ad Hoc</t>
  </si>
  <si>
    <t>All Submission Categories</t>
  </si>
  <si>
    <t>Submissions</t>
  </si>
  <si>
    <t>Points Submitted</t>
  </si>
  <si>
    <t>Cohorts</t>
  </si>
  <si>
    <t>Education Groupings</t>
  </si>
  <si>
    <t>Due to a number of individuals whose education level is not specified, the sum of the three education groupings may not add up to the total number of clients.</t>
  </si>
  <si>
    <t>Client data is drawn from a number of sources, mainly Services Australia Registration data and the Job Seeker Snapshot (JSS) response relating to their most recent registration with Employment Services. Age and registration period are updated automatically, while other details may be updated when an individual’s circumstances change. However, some information for some individuals may no longer be current, especially if they have not updated their JSS recently.</t>
  </si>
  <si>
    <t>Items that rely on self-disclosure may be underestimated.</t>
  </si>
  <si>
    <t/>
  </si>
  <si>
    <t>Term</t>
  </si>
  <si>
    <t>Business Definition</t>
  </si>
  <si>
    <t>Ad hoc</t>
  </si>
  <si>
    <t>Age Group</t>
  </si>
  <si>
    <t>Indicates the age range that the client falls into. A client's age is calculated by the time elapsed between their date of birth and the reference date in completed years.</t>
  </si>
  <si>
    <t>Sourced from Services Australia Registration data.</t>
  </si>
  <si>
    <t>Allowance Group</t>
  </si>
  <si>
    <t>This information is derived from Services Australia Income Support Payment data.</t>
  </si>
  <si>
    <t>Credit Type</t>
  </si>
  <si>
    <t>Culturally And Linguistically Diverse (CALD)</t>
  </si>
  <si>
    <t>Indicates that the client was born outside the following countries:
- Australia
- Canada
- United Kingdom
- Republic of Ireland
- New Zealand
- The United States of America
- South Africa.
If the client was not born in one of the countries listed above, they are recorded as CALD regardless of their cultural or language background.</t>
  </si>
  <si>
    <t>This information is derived based on Services Australia Registration data.</t>
  </si>
  <si>
    <t>Discretionary Credit</t>
  </si>
  <si>
    <t>Education Group</t>
  </si>
  <si>
    <t>Indicates the client's highest level of educational attainment.</t>
  </si>
  <si>
    <t xml:space="preserve">This information is derived from the client's response to the Education Qualifications section of the JSS and/or their Services Australia Registration data.      </t>
  </si>
  <si>
    <t>Employment Region</t>
  </si>
  <si>
    <t>Department of Employment and Workplace Relations Website.</t>
  </si>
  <si>
    <t>Indicates the client identifies as female.</t>
  </si>
  <si>
    <t>Indicates that the client identifies as Aboriginal and/or Torres Strait Islander.</t>
  </si>
  <si>
    <t>This information is derived using both the client's JSS response Descent/Origin section and Services Australia Registration data. If the client has responded as Aboriginal and/or Torres Strait Islander in either of these sources, they are recorded as Indigenous.</t>
  </si>
  <si>
    <t xml:space="preserve">Job Related </t>
  </si>
  <si>
    <t>Labour Market Credit</t>
  </si>
  <si>
    <t>Indicates the client identifies as male.</t>
  </si>
  <si>
    <t xml:space="preserve">Paid Work </t>
  </si>
  <si>
    <t>This information is determined based upon whether the participant is in receipt of a Parenting Payment or received another payment type and has parenting participation requirements. This data is sourced from Services Australia Income Support Payment and Participation Requirements data.</t>
  </si>
  <si>
    <t>Partial capacity to Work is determined through a client's Employment Services Assessment (ESAt) where the client’s baseline work capacity, and work capacity within 2 years with intervention, are less than 30 hours per week.</t>
  </si>
  <si>
    <t>People With Disability (PWD)</t>
  </si>
  <si>
    <t>Indicates the client has disclosed that they have a disability or medical condition that affects their ability to work.</t>
  </si>
  <si>
    <t>This information is derived from the client's response to the JSS' Work Capacity section. In addition, this is supplemented with Services Australia Income Support Payment data, in that all individuals who are in receipt of the Disability Support Pension are automatically identified as having a disability.</t>
  </si>
  <si>
    <t>Submission Category</t>
  </si>
  <si>
    <t>Personal Circumstances Credit</t>
  </si>
  <si>
    <t>Point Period Month</t>
  </si>
  <si>
    <t>Point Period Outcome</t>
  </si>
  <si>
    <t>Points Target</t>
  </si>
  <si>
    <t xml:space="preserve">Profile </t>
  </si>
  <si>
    <t>Indicates the client disclosed that they were granted a Refugee or Humanitarian Visa by the Australian Government.</t>
  </si>
  <si>
    <t>This information is derived from the client's response to the JSS Descent/Origin section.</t>
  </si>
  <si>
    <t>Submitted No Points</t>
  </si>
  <si>
    <t>Education: Non-School qualification</t>
  </si>
  <si>
    <t>Table 6b. Finalised PBAS Reporting Periods by Cohort and Credits Applied</t>
  </si>
  <si>
    <t>With Applied Credits</t>
  </si>
  <si>
    <t>With Discretionary Credit</t>
  </si>
  <si>
    <t>With System Credit</t>
  </si>
  <si>
    <t>All Cohorts</t>
  </si>
  <si>
    <t xml:space="preserve">Table 6a. Finalised PBAS Reporting Periods by Credit Type </t>
  </si>
  <si>
    <t>Contents</t>
  </si>
  <si>
    <t>Sourced from Employment Services System held by DEWR.</t>
  </si>
  <si>
    <t>Exceeded Target</t>
  </si>
  <si>
    <t>Failure Type</t>
  </si>
  <si>
    <t>System Credit</t>
  </si>
  <si>
    <t>Total Met PBAS Reporting Periods</t>
  </si>
  <si>
    <t>All Regions</t>
  </si>
  <si>
    <t>0 Points (Nil Target)</t>
  </si>
  <si>
    <t>5 to 15 Points</t>
  </si>
  <si>
    <t>20 to 35 Points</t>
  </si>
  <si>
    <t>40 to 55 Points</t>
  </si>
  <si>
    <t>60 to 75 Points</t>
  </si>
  <si>
    <t>80 to 95 Points</t>
  </si>
  <si>
    <t>100 Points (Full Target)</t>
  </si>
  <si>
    <t xml:space="preserve">Education: Non-School Qualification </t>
  </si>
  <si>
    <t>Data Descriptions</t>
  </si>
  <si>
    <t>Commenced a Job</t>
  </si>
  <si>
    <t>Completed PBAS reporting periods with a status of ‘Finalised’. This does not include PBAS reporting periods which have been set to ‘No Longer Required’.</t>
  </si>
  <si>
    <t>Job Search Requirement</t>
  </si>
  <si>
    <t>PBAS Reporting Period</t>
  </si>
  <si>
    <t>This is a submission type. Clients report their hours of paid work undertaken in the PBAS reporting period.</t>
  </si>
  <si>
    <t>The month that the PBAS reporting period end date falls in.</t>
  </si>
  <si>
    <t>This is a submission type and is used when a client has commenced a new job or was placed into a new job by the provider.</t>
  </si>
  <si>
    <t>Indicates clients that failed to meet their monthly PBAS requirement and also submitted zero points during that reporting period.</t>
  </si>
  <si>
    <t>The PBAS reporting period for each client. PBAS reporting periods are one month in length starting from when the client first commenced in Workforce Australia. PBAS reporting periods do not begin or end on the 29th, 30th or 31st of a month as not all months have these dates.</t>
  </si>
  <si>
    <t>This is a submission category and refers to all other events to help clients into employment, such as job expos, job showcases and career coaching.</t>
  </si>
  <si>
    <t>Licences and Qualifications</t>
  </si>
  <si>
    <t>PBAS Reporting Period Outcomes</t>
  </si>
  <si>
    <t>Cohort</t>
  </si>
  <si>
    <t>This submission type is for licences and qualifications reported in the PBAS reporting period. These submissions are reported through the Profile update and can include: first aid certificate, forklift licence, drivers licence hours, Online Learning Modules, and Youth Advisory Sessions.</t>
  </si>
  <si>
    <t>Table 3. Finalised PBAS Reporting Periods by Cohort and Point Period Outcome</t>
  </si>
  <si>
    <t>Table 4a. Workforce Australia Online Finalised Reporting Periods by Employment Region and Point Period Outcome</t>
  </si>
  <si>
    <t>Table 4b. Workforce Australia Services Finalised Reporting Periods by Employment Region and Point Period Outcome</t>
  </si>
  <si>
    <t>Note: The percentages for 'Met Requirement' and 'Did Not Meet Requirement' are of the total number of finalised reporting periods.</t>
  </si>
  <si>
    <t>Note: The percentage for 'Submitted No Points' is of the total number of finalised reporting periods with an outcome of 'Did Not Meet Requirement'.</t>
  </si>
  <si>
    <t>Note: The percentage for 'Exceeded Target' is of the total number of finalised reporting periods with an outcome of 'Met Requirement'.</t>
  </si>
  <si>
    <t xml:space="preserve">Credits Applied </t>
  </si>
  <si>
    <t>Periods with No Applied Credits</t>
  </si>
  <si>
    <t>Periods with Applied Credits</t>
  </si>
  <si>
    <t>Submission types can have different categories (and sub-categories). The categorisation is designed to differentiate between the types of activities and tasks clients have submitted in the PBAS reporting period.</t>
  </si>
  <si>
    <t>The number of points allocated for each task submitted towards a client’s PBAS reporting period.</t>
  </si>
  <si>
    <t>Table 8. Submissions in Finalised PBAS Reporting Periods by Submission Category</t>
  </si>
  <si>
    <t>A personal circumstances credit may be applied to tailor the clients’ requirements to their individual circumstances. Personal circumstances credits can be applied automatically (System) or manually by a Provider or the DSCC (Discretionary).</t>
  </si>
  <si>
    <t>Credits can be applied against the client’s targets (points target and/or job search requirement) to reflect their individual circumstances or their labour market. 
Credit Type refers to whether the credit was applied automatically (‘System Credit’) or manually ('Discretionary Credit') by a Provider or the DSCC.</t>
  </si>
  <si>
    <t xml:space="preserve">For Employment Regions with fewer than three Providers in an employment services program, the employment region is categorised as 'other'. </t>
  </si>
  <si>
    <t>PBAS Reporting Periods</t>
  </si>
  <si>
    <t>Indicates the client has been identified as being a parent or legal guardian to a Dependent Child or children at the date of the data extract. This captures all clients who are parents, not just principal carer parents.</t>
  </si>
  <si>
    <t>The outcome of a PBAS Reporting Period is ‘met requirement’ if the client earned points to meet both the points target and job search requirement.</t>
  </si>
  <si>
    <t xml:space="preserve">The outcome of a PBAS reporting period is ‘did not meet requirement’ if the client failed to meet the points target, failed to meet the job search requirement, or failed to meet both. </t>
  </si>
  <si>
    <t>Clients who have an assessed work capacity of 15 to 29 hours per week due to an ongoing physical, intellectual or psychiatric impairment.</t>
  </si>
  <si>
    <t>Undertook an Activity on a weekly basis, including:
- Work for the Dole (WfD)
- Provider sourced voluntary work
- Other government programs
- Non-government programs
- Employability Skills Training (EST)
- Career Transition Assistance (CTA)
- Launch into Work (LiW)
- Workforce Specialist Projects
- Self Employment Assistance – Small Business Training
- Self Employment Assistance – Exploring Self-Employment Workshop
- Local Jobs Program
- Accredited Education and Training (study and training)
- Non- Accredited Education and Training (study and training)
- Observational Work Experience
- Skills for Education and Employment (SEE)
- Adult Migrant English Program (AMEP).</t>
  </si>
  <si>
    <t xml:space="preserve">Cohorts are not mutually exclusive; an individual may belong to multiple cohorts. </t>
  </si>
  <si>
    <t>Total: Did Not Meet Requirement</t>
  </si>
  <si>
    <t>Table 7b. Finalised PBAS Reporting Periods by Cohort and Points Target</t>
  </si>
  <si>
    <t>Table 7a. Finalised PBAS Reporting Periods by Points Target</t>
  </si>
  <si>
    <t>Indicates the type of income support payment that the client is in receipt of.  'Allowance Group: Others' includes clients who are not on any income support payment (non-allowees).</t>
  </si>
  <si>
    <t xml:space="preserve">A credit applied by a Provider or the DSCC manually to a client's points target and/or job search requirement based on their individual circumstances. </t>
  </si>
  <si>
    <t>Finalised PBAS reporting periods where the client exceeded their requirement. To do this, a client must meet their PBAS requirement (both the points target and job search requirement) and submit more points than their points target for the period.</t>
  </si>
  <si>
    <t>Indicates which targets were not met for the PBAS reporting period: the points target, the job search requirement, or both targets.</t>
  </si>
  <si>
    <t>This is a submission category and refers to attendance at a job interview.</t>
  </si>
  <si>
    <t>This is a submission category and is used to report participation in Australian Defence Force Reserves or client sourced voluntary work undertaken in the reporting period.</t>
  </si>
  <si>
    <t>This is a submission category. Job search includes job applications and enquiries done by clients or by providers on behalf of clients to meet their points-based requirements.</t>
  </si>
  <si>
    <t>The number of job searches a client is required to undertake as part of their PBAS requirement.</t>
  </si>
  <si>
    <t>A labour market credit can be applied automatically to pre-defined employment regions to recognise the difficult labour market conditions based on the client’s residential address. Employment regions that attract a credit are reviewed every six months.
Additionally, a discretionary labour market credit can be applied by a Provider or the DSCC.</t>
  </si>
  <si>
    <t>This is a submission type. Clients and Providers can report participation in an activity on a periodic / sessional basis, including:
- Career Counselling
- Cultural Services
- Interpersonal Skills (non-vocational)
- Parenting Course
- Personal Development
- Informal Activity - (Enhanced)
- Addiction Treatment (other than for drug/alcohol)
- Counselling Services
- Disability Intervention
- Drug or alcohol detox/rehabilitation
- Homelessness Intervention
- Indigenous Medical/Health Related Services
- Mental Health Interventions.</t>
  </si>
  <si>
    <t>This is determined by whether the client submitted enough points and job searches to meet their points target and job search requirement for the PBAS reporting period. The possible outcomes for a PBAS reporting period are ‘met requirement’ and 'did not meet requirement'.</t>
  </si>
  <si>
    <t>The points target is one element of the PBAS requirement that a client needs to meet each month. This is separate to the job search requirement.</t>
  </si>
  <si>
    <t>This is a submission type. This is when a client updates their profile (career profile) on their Workforce Australia account. The Profile includes the initial Profile Declaration and any Profile Updates at a later date (capped at one per month). This also includes the attainment of Work Related Licences.</t>
  </si>
  <si>
    <t xml:space="preserve">System credits are applied by the system automatically based on clients’ individual circumstances or location. These can be ‘Personal Circumstances Credits’ or ‘Labour Market Credits’. </t>
  </si>
  <si>
    <t>Employment regions are assigned geographic areas that reflect labour market conditions. Employment Services Providers may have sites within one or multiple Employment Regions from which they provide support to clients.</t>
  </si>
  <si>
    <t xml:space="preserve">Note: A client may have multiple credit types applied to their requirements in a PBAS reporting period. Consequently, the sum of all credits applied is greater than the total number of periods with credits applied. </t>
  </si>
  <si>
    <t>Points Target (Workforce Australia Total)</t>
  </si>
  <si>
    <t>Total Finalised</t>
  </si>
  <si>
    <t>Did Not Meet Both Points and Job Search</t>
  </si>
  <si>
    <t>Did Not Meet Job Search Requirement Only</t>
  </si>
  <si>
    <t>Did Not Meet                  Points Target Only</t>
  </si>
  <si>
    <t>Did Not Meet                 Points Target Only</t>
  </si>
  <si>
    <t xml:space="preserve">Table 5. Finalised PBAS Reporting Periods Where the Requirement Was Not Met by Cohort </t>
  </si>
  <si>
    <t>Appointment</t>
  </si>
  <si>
    <t>This is a submission category and is used when a client is allocated points for attending a mandatory appointment. Mandatory appointments include provider appointments for Workforce Australia Services and 4 month activation requirement appointments for Workforce Australia Online. Clients can recieve points for attending up to 2 appointments each reporting period.</t>
  </si>
  <si>
    <t>Table 4c. Workforce Australia Online Finalised Reporting Periods by Client SA4 and Point Period Outcome</t>
  </si>
  <si>
    <t>Adelaide - Central and Hills</t>
  </si>
  <si>
    <t>Adelaide - North</t>
  </si>
  <si>
    <t>Adelaide - South</t>
  </si>
  <si>
    <t>Adelaide - West</t>
  </si>
  <si>
    <t>Australian Capital Territory</t>
  </si>
  <si>
    <t>Barossa - Yorke - Mid North</t>
  </si>
  <si>
    <t>Brisbane - East</t>
  </si>
  <si>
    <t>Brisbane - North</t>
  </si>
  <si>
    <t>Brisbane - South</t>
  </si>
  <si>
    <t>Brisbane - West</t>
  </si>
  <si>
    <t>Brisbane Inner City</t>
  </si>
  <si>
    <t>Bunbury</t>
  </si>
  <si>
    <t>Central Coast</t>
  </si>
  <si>
    <t>Central Queensland</t>
  </si>
  <si>
    <t>Coffs Harbour - Grafton</t>
  </si>
  <si>
    <t>Darling Downs - Maranoa</t>
  </si>
  <si>
    <t>Darwin</t>
  </si>
  <si>
    <t>Far West and Orana</t>
  </si>
  <si>
    <t>Geelong</t>
  </si>
  <si>
    <t>Hobart</t>
  </si>
  <si>
    <t>Hume</t>
  </si>
  <si>
    <t>Hunter Valley exc Newcastle</t>
  </si>
  <si>
    <t>Illawarra</t>
  </si>
  <si>
    <t>Ipswich</t>
  </si>
  <si>
    <t>Latrobe - Gippsland</t>
  </si>
  <si>
    <t>Launceston and North East</t>
  </si>
  <si>
    <t>Logan - Beaudesert</t>
  </si>
  <si>
    <t>Mackay - Isaac - Whitsunday</t>
  </si>
  <si>
    <t>Mandurah</t>
  </si>
  <si>
    <t>Melbourne - Inner</t>
  </si>
  <si>
    <t>Melbourne - Inner East</t>
  </si>
  <si>
    <t>Melbourne - Inner South</t>
  </si>
  <si>
    <t>Melbourne - North East</t>
  </si>
  <si>
    <t>Melbourne - North West</t>
  </si>
  <si>
    <t>Melbourne - Outer East</t>
  </si>
  <si>
    <t>Melbourne - South East</t>
  </si>
  <si>
    <t>Melbourne - West</t>
  </si>
  <si>
    <t>Moreton Bay - North</t>
  </si>
  <si>
    <t>Moreton Bay - South</t>
  </si>
  <si>
    <t>Mornington Peninsula</t>
  </si>
  <si>
    <t>Murray</t>
  </si>
  <si>
    <t>Newcastle and Lake Macquarie</t>
  </si>
  <si>
    <t>North West</t>
  </si>
  <si>
    <t>Northern Territory - Outback</t>
  </si>
  <si>
    <t>Perth - Inner</t>
  </si>
  <si>
    <t>Perth - North East</t>
  </si>
  <si>
    <t>Perth - North West</t>
  </si>
  <si>
    <t>Perth - South East</t>
  </si>
  <si>
    <t>Perth - South West</t>
  </si>
  <si>
    <t>Queensland - Outback</t>
  </si>
  <si>
    <t>Richmond - Tweed</t>
  </si>
  <si>
    <t>Riverina</t>
  </si>
  <si>
    <t>Shepparton</t>
  </si>
  <si>
    <t>South Australia - Outback</t>
  </si>
  <si>
    <t>South Australia - South East</t>
  </si>
  <si>
    <t>South East</t>
  </si>
  <si>
    <t>Southern Highlands and Shoalhaven</t>
  </si>
  <si>
    <t>Sunshine Coast</t>
  </si>
  <si>
    <t>Sydney - Baulkham Hills and Hawkesbury</t>
  </si>
  <si>
    <t>Sydney - Blacktown</t>
  </si>
  <si>
    <t>Sydney - City and Inner South</t>
  </si>
  <si>
    <t>Sydney - Eastern Suburbs</t>
  </si>
  <si>
    <t>Sydney - Inner South West</t>
  </si>
  <si>
    <t>Sydney - Inner West</t>
  </si>
  <si>
    <t>Sydney - North Sydney and Hornsby</t>
  </si>
  <si>
    <t>Sydney - Northern Beaches</t>
  </si>
  <si>
    <t>Sydney - Outer South West</t>
  </si>
  <si>
    <t>Sydney - Outer West and Blue Mountains</t>
  </si>
  <si>
    <t>Sydney - Parramatta</t>
  </si>
  <si>
    <t>Sydney - Ryde</t>
  </si>
  <si>
    <t>Sydney - South West</t>
  </si>
  <si>
    <t>Sydney - Sutherland</t>
  </si>
  <si>
    <t>Toowoomba</t>
  </si>
  <si>
    <t>Townsville</t>
  </si>
  <si>
    <t>Warrnambool and South West</t>
  </si>
  <si>
    <t>West and North West</t>
  </si>
  <si>
    <t>Western Australia - Outback (North)</t>
  </si>
  <si>
    <t>Western Australia - Outback (South)</t>
  </si>
  <si>
    <t>Western Australia - Wheat Belt</t>
  </si>
  <si>
    <t>Wide Bay</t>
  </si>
  <si>
    <t>Table 4d. Workforce Australia Services Finalised Reporting Periods by Client SA4 and Point Period Outcome</t>
  </si>
  <si>
    <t xml:space="preserve">The number of individual tasks and/or activities submitted in a client’s PBAS reporting period to earn points towards their requirements. </t>
  </si>
  <si>
    <t>Online Approved Activity Bonus</t>
  </si>
  <si>
    <t>Client Statistical Area Level 4 (SA4)</t>
  </si>
  <si>
    <t xml:space="preserve">Client SA4 is based on client address for all tables. For the client SA4s with fewer than three Providers, the SA4 is categorised as 'other'. 	</t>
  </si>
  <si>
    <t>Sourced from Services Australia data.</t>
  </si>
  <si>
    <t>Task and Activity Bonus</t>
  </si>
  <si>
    <t>Once-off bonus points for Workforce Australia Online clients when booking into an approved activity before the mandatory activation point.</t>
  </si>
  <si>
    <t xml:space="preserve">Bonus points can be awarded to participants in Workforce Australia Services and Workforce Australia Online for undertaking certain tasks or activities to acknowledge additional effort in undertaking an activity or addressing employment barriers. </t>
  </si>
  <si>
    <t>PBAS Public Data Report</t>
  </si>
  <si>
    <t>Enquiries</t>
  </si>
  <si>
    <t>General information about these programs and related statistices are available from the Department of Employment and Workplace Relations website:</t>
  </si>
  <si>
    <t>www.dewr.gov.au</t>
  </si>
  <si>
    <t>Alternatively</t>
  </si>
  <si>
    <t>For data specific enquiries contact:</t>
  </si>
  <si>
    <t>data@dewr.gov.au</t>
  </si>
  <si>
    <t xml:space="preserve">© Commonwealth of Australia </t>
  </si>
  <si>
    <t>Caveats - general</t>
  </si>
  <si>
    <t>Attribution</t>
  </si>
  <si>
    <t xml:space="preserve">Any publications or reports using this data must cite the Department of Employment and Workplace Relations (or DEWR) as the source. </t>
  </si>
  <si>
    <t>Where this data has been used for further analysis and interpretation, the Department of Employment and Workplace Relations requests the inclusion of the following statement in the published report:</t>
  </si>
  <si>
    <t>“The views expressed in this report are those of the authors and do not necessarily represent those of the Department of Employment and Workplace Relations (or DEWR)."</t>
  </si>
  <si>
    <t>Data confidentiality</t>
  </si>
  <si>
    <t xml:space="preserve">The Points Based Activation System provides clients with choice and flexibility in the way they manage their mutual obligation requirements in return for their income support.
</t>
  </si>
  <si>
    <t xml:space="preserve">In Workforce Australia, meeting a PBAS requirement is one of the core mutual obligation requirements for a client. Each month, clients are set an amount of points (the points target) and job searches (the job search requirement) they need to complete to meet their mutual obligation requirements. Under the PBAS, clients are encouraged to actively engage and participate in tasks and activities to build their skills to support their pathway to employment. </t>
  </si>
  <si>
    <t>The PBAS enables Providers and the Department to tailor requirements to recognise unique circumstances of the individual as well as labour market conditions. Clients in Workforce Australia Online can have their requirements tailored by the Digital Services Contact Centre (DSCC).</t>
  </si>
  <si>
    <t>Explanatory material</t>
  </si>
  <si>
    <t>Data revsions policy</t>
  </si>
  <si>
    <t>Data is sourced from several departmental systems. Data can be dynamic and there can be delays in transmission of information from the department's employment service providers. Variations in figures between this report and previous issues can occur. Due to this, figures in this report should always be considered provisional.</t>
  </si>
  <si>
    <t>Dataset extraction date</t>
  </si>
  <si>
    <t>Data quality assessment</t>
  </si>
  <si>
    <t xml:space="preserve">This data has been quality assessed against the DEWR databases. </t>
  </si>
  <si>
    <t>1 July 2025 to 30 September 2025</t>
  </si>
  <si>
    <t>For the Period 1 July 2025 to 30 September 2025</t>
  </si>
  <si>
    <t>Client SA4</t>
  </si>
  <si>
    <r>
      <t xml:space="preserve">About Points Based Activation System </t>
    </r>
    <r>
      <rPr>
        <b/>
        <sz val="14"/>
        <color theme="1"/>
        <rFont val="Calibri"/>
        <family val="2"/>
      </rPr>
      <t>(PBAS) data</t>
    </r>
  </si>
  <si>
    <t>In order to protect individuals' privacy, all cells within the tables have been rounded to the nearest 5. This may result in non-additivity for some totals. Zero cells are actual zeros.</t>
  </si>
  <si>
    <t>Geographical caveats</t>
  </si>
  <si>
    <t xml:space="preserve">Individuals who are without a valid home address and individuals who only have a postal address cannot be assigned to a locational boundary (such as an Employment Region or Statistical Area Level 4 (SA4)). These numbers may be represented as 'unknown' or 'other'. </t>
  </si>
  <si>
    <t>Where the data is sourced from</t>
  </si>
  <si>
    <t>Data Glossary</t>
  </si>
  <si>
    <t>Note: For definitions and more information about the data please refer to the Data Descriptions and Data Glossary.</t>
  </si>
  <si>
    <t xml:space="preserve">The Client SA4 included in the 'Other' category are Adelaide - North, Adelaide - South, Adelaide - West, Ballarat, Barossa - Yorke - Mid North, Bendigo, Bunbury, Central Coast, Coffs Harbour - Grafton, Darwin, Far West and Orana, Hobart, Hume, Hunter Valley exc Newcastle, Launceston and North East, Mid North Coast, Murray, New England and North West, Newcastle and Lake Macquarie, North West, Northern Territory - Outback, Other Territories, Perth - Inner, Perth - North East, Perth - North West, Perth - South East, Queensland - Outback, Riverina, Shepparton, South Australia - Outback, South East, Sydney - Baulkham Hills and Hawkesbury, Sydney - Blacktown, Sydney - City and Inner South, Sydney - Eastern Suburbs, Sydney - Inner South West, Sydney - Inner West, Sydney - North Sydney and Hornsby, Sydney - Northern Beaches, Sydney - Outer West and Blue Mountains, Sydney - Parramatta, Sydney - Ryde, Sydney - Sutherland, Townsville, Warrnambool and South West, West and North West, Western Australia - Outback (North), Western Australia - Wheat Belt as well as clients who are without a valid home address and individuals who only have a postal address which cannot be assigned to the locational boundary (including SA4). </t>
  </si>
  <si>
    <t xml:space="preserve">Employment regions included in the 'Other' category are Ballarat, Bendigo, Broome, Darwin (includes Alice Springs), Esperance, Far West Orana (includes Broken Hill), Geraldton, Great Southern - Wheatbelt, Hunter, Kalgoorlie, Mid North Coast, Mid North SA, Murray and South East, Murray Riverina, New England and North West, North Coast, North West Country SA, South Coast of Victoria, South West WA, Wimmera Mallee as well as clients who are without a valid home address and individuals who only have a postal address which cannot be assigned to the locational boundary. </t>
  </si>
  <si>
    <t xml:space="preserve">The Client SA4 included in the 'Other' category include clients who are without a valid home address and individuals who only have a postal address which cannot be assigned to the locational boundary (including SA4). </t>
  </si>
  <si>
    <t>All SA4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</si>
</sst>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0.0%"/>
    <numFmt numFmtId="165" formatCode="mmmm\ yyyy"/>
    <numFmt numFmtId="166" formatCode="#,##0_ ;\-#,##0\ "/>
    <numFmt numFmtId="167" formatCode="[$-C09]d\ mmmm\ yyyy;@"/>
  </numFmts>
  <fonts count="30" x14ac:knownFonts="1">
    <font>
      <sz val="11"/>
      <color theme="1"/>
      <name val="Calibri"/>
      <family val="2"/>
      <scheme val="minor"/>
    </font>
    <font>
      <sz val="11"/>
      <color theme="1"/>
      <name val="Calibri"/>
      <family val="2"/>
      <scheme val="minor"/>
    </font>
    <font>
      <b/>
      <sz val="11"/>
      <color theme="1"/>
      <name val="Calibri"/>
      <family val="2"/>
      <scheme val="minor"/>
    </font>
    <font>
      <i/>
      <sz val="11"/>
      <name val="Calibri"/>
      <family val="2"/>
      <scheme val="minor"/>
    </font>
    <font>
      <b/>
      <sz val="12"/>
      <color theme="1"/>
      <name val="Calibri"/>
      <family val="2"/>
      <scheme val="minor"/>
    </font>
    <font>
      <b/>
      <i/>
      <sz val="11"/>
      <color theme="1"/>
      <name val="Calibri"/>
      <family val="2"/>
      <scheme val="minor"/>
    </font>
    <font>
      <i/>
      <sz val="11"/>
      <color theme="1"/>
      <name val="Calibri"/>
      <family val="2"/>
      <scheme val="minor"/>
    </font>
    <font>
      <sz val="10"/>
      <name val="Arial"/>
      <family val="2"/>
    </font>
    <font>
      <u/>
      <sz val="11"/>
      <color theme="10"/>
      <name val="Calibri"/>
      <family val="2"/>
      <scheme val="minor"/>
    </font>
    <font>
      <sz val="8"/>
      <name val="Calibri"/>
      <family val="2"/>
      <scheme val="minor"/>
    </font>
    <font>
      <sz val="11"/>
      <color rgb="FFFF0000"/>
      <name val="Calibri"/>
      <family val="2"/>
      <scheme val="minor"/>
    </font>
    <font>
      <sz val="11"/>
      <name val="Calibri"/>
      <family val="2"/>
      <scheme val="minor"/>
    </font>
    <font>
      <sz val="11"/>
      <color theme="1"/>
      <name val="Calibri"/>
      <family val="2"/>
    </font>
    <font>
      <b/>
      <sz val="16"/>
      <color theme="1"/>
      <name val="Calibri"/>
      <family val="2"/>
      <scheme val="minor"/>
    </font>
    <font>
      <b/>
      <sz val="14"/>
      <color theme="1"/>
      <name val="Calibri"/>
      <family val="2"/>
      <scheme val="minor"/>
    </font>
    <font>
      <b/>
      <sz val="14"/>
      <name val="Calibri"/>
      <family val="2"/>
      <scheme val="minor"/>
    </font>
    <font>
      <b/>
      <sz val="11"/>
      <name val="Calibri"/>
      <family val="2"/>
      <scheme val="minor"/>
    </font>
    <font>
      <b/>
      <sz val="16"/>
      <color theme="1"/>
      <name val="Calibri"/>
      <family val="2"/>
    </font>
    <font>
      <b/>
      <sz val="12"/>
      <color theme="1"/>
      <name val="Calibri"/>
      <family val="2"/>
    </font>
    <font>
      <b/>
      <sz val="14"/>
      <name val="Calibri"/>
      <family val="2"/>
    </font>
    <font>
      <sz val="11"/>
      <name val="Calibri"/>
      <family val="2"/>
    </font>
    <font>
      <b/>
      <sz val="11"/>
      <color theme="1"/>
      <name val="Calibri"/>
      <family val="2"/>
    </font>
    <font>
      <b/>
      <sz val="14"/>
      <color theme="1"/>
      <name val="Calibri"/>
      <family val="2"/>
    </font>
    <font>
      <b/>
      <sz val="11"/>
      <name val="Calibri"/>
      <family val="2"/>
    </font>
    <font>
      <u/>
      <sz val="11"/>
      <color theme="10"/>
      <name val="Calibri"/>
      <family val="2"/>
    </font>
    <font>
      <sz val="11"/>
      <color rgb="FF000000"/>
      <name val="Calibri"/>
      <family val="2"/>
    </font>
    <font>
      <b/>
      <sz val="12"/>
      <name val="Calibri"/>
      <family val="2"/>
      <scheme val="minor"/>
    </font>
    <font>
      <sz val="11"/>
      <color rgb="FF000000"/>
      <name val="Calibri"/>
      <family val="2"/>
      <scheme val="minor"/>
    </font>
    <font>
      <i/>
      <sz val="11"/>
      <color rgb="FF000000"/>
      <name val="Calibri"/>
      <family val="2"/>
      <scheme val="minor"/>
    </font>
    <font>
      <b/>
      <sz val="12"/>
      <name val="Calibri"/>
      <family val="2"/>
    </font>
  </fonts>
  <fills count="6">
    <fill>
      <patternFill patternType="none"/>
    </fill>
    <fill>
      <patternFill patternType="gray125"/>
    </fill>
    <fill>
      <patternFill patternType="solid">
        <fgColor theme="0" tint="-4.9989318521683403E-2"/>
        <bgColor indexed="64"/>
      </patternFill>
    </fill>
    <fill>
      <patternFill patternType="solid">
        <fgColor theme="6" tint="0.79998168889431442"/>
        <bgColor indexed="64"/>
      </patternFill>
    </fill>
    <fill>
      <patternFill patternType="solid">
        <fgColor rgb="FFDAE9F8"/>
        <bgColor theme="4" tint="0.79998168889431442"/>
      </patternFill>
    </fill>
    <fill>
      <patternFill patternType="solid">
        <fgColor rgb="FFDAE9F8"/>
        <bgColor indexed="64"/>
      </patternFill>
    </fill>
  </fills>
  <borders count="16">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s>
  <cellStyleXfs count="6">
    <xf numFmtId="0" fontId="0" fillId="0" borderId="0"/>
    <xf numFmtId="43" fontId="1" fillId="0" borderId="0" applyFont="0" applyFill="0" applyBorder="0" applyAlignment="0" applyProtection="0"/>
    <xf numFmtId="9" fontId="1" fillId="0" borderId="0" applyFont="0" applyFill="0" applyBorder="0" applyAlignment="0" applyProtection="0"/>
    <xf numFmtId="0" fontId="7" fillId="0" borderId="0"/>
    <xf numFmtId="0" fontId="8" fillId="0" borderId="0" applyNumberFormat="0" applyFill="0" applyBorder="0" applyAlignment="0" applyProtection="0"/>
    <xf numFmtId="0" fontId="7" fillId="0" borderId="0"/>
  </cellStyleXfs>
  <cellXfs count="211">
    <xf numFmtId="0" fontId="0" fillId="0" borderId="0" xfId="0"/>
    <xf numFmtId="0" fontId="15" fillId="2" borderId="0" xfId="0" applyFont="1" applyFill="1" applyAlignment="1">
      <alignment vertical="center"/>
    </xf>
    <xf numFmtId="0" fontId="0" fillId="2" borderId="0" xfId="0" applyFill="1"/>
    <xf numFmtId="0" fontId="8" fillId="2" borderId="0" xfId="4" applyFill="1" applyBorder="1" applyAlignment="1">
      <alignment horizontal="left"/>
    </xf>
    <xf numFmtId="0" fontId="16" fillId="2" borderId="0" xfId="5" applyFont="1" applyFill="1" applyAlignment="1">
      <alignment horizontal="left"/>
    </xf>
    <xf numFmtId="0" fontId="16" fillId="2" borderId="0" xfId="4" applyFont="1" applyFill="1" applyBorder="1" applyAlignment="1">
      <alignment horizontal="left"/>
    </xf>
    <xf numFmtId="0" fontId="10" fillId="2" borderId="0" xfId="0" applyFont="1" applyFill="1"/>
    <xf numFmtId="0" fontId="8" fillId="2" borderId="0" xfId="4" applyFill="1" applyBorder="1" applyAlignment="1"/>
    <xf numFmtId="0" fontId="8" fillId="2" borderId="0" xfId="4" applyFill="1"/>
    <xf numFmtId="0" fontId="26" fillId="2" borderId="0" xfId="4" applyFont="1" applyFill="1" applyBorder="1" applyAlignment="1">
      <alignment horizontal="left" vertical="center"/>
    </xf>
    <xf numFmtId="0" fontId="8" fillId="2" borderId="0" xfId="4" applyFill="1" applyBorder="1" applyAlignment="1">
      <alignment horizontal="left" vertical="center"/>
    </xf>
    <xf numFmtId="0" fontId="13" fillId="2" borderId="0" xfId="0" applyFont="1" applyFill="1"/>
    <xf numFmtId="0" fontId="4" fillId="2" borderId="0" xfId="0" applyFont="1" applyFill="1"/>
    <xf numFmtId="0" fontId="2" fillId="2" borderId="0" xfId="0" quotePrefix="1" applyFont="1" applyFill="1"/>
    <xf numFmtId="0" fontId="0" fillId="2" borderId="0" xfId="0" applyFill="1" applyAlignment="1">
      <alignment horizontal="left"/>
    </xf>
    <xf numFmtId="0" fontId="2" fillId="2" borderId="0" xfId="0" applyFont="1" applyFill="1"/>
    <xf numFmtId="0" fontId="14" fillId="2" borderId="0" xfId="0" applyFont="1" applyFill="1"/>
    <xf numFmtId="0" fontId="8" fillId="2" borderId="0" xfId="4" quotePrefix="1" applyFill="1"/>
    <xf numFmtId="0" fontId="17" fillId="2" borderId="0" xfId="0" applyFont="1" applyFill="1" applyAlignment="1">
      <alignment vertical="top"/>
    </xf>
    <xf numFmtId="0" fontId="12" fillId="2" borderId="0" xfId="0" applyFont="1" applyFill="1"/>
    <xf numFmtId="0" fontId="18" fillId="2" borderId="0" xfId="0" applyFont="1" applyFill="1" applyAlignment="1">
      <alignment vertical="top"/>
    </xf>
    <xf numFmtId="0" fontId="19" fillId="2" borderId="0" xfId="0" applyFont="1" applyFill="1" applyAlignment="1">
      <alignment vertical="center"/>
    </xf>
    <xf numFmtId="0" fontId="21" fillId="2" borderId="0" xfId="0" applyFont="1" applyFill="1" applyAlignment="1">
      <alignment vertical="top" wrapText="1"/>
    </xf>
    <xf numFmtId="3" fontId="12" fillId="2" borderId="0" xfId="0" applyNumberFormat="1" applyFont="1" applyFill="1" applyAlignment="1">
      <alignment horizontal="right"/>
    </xf>
    <xf numFmtId="3" fontId="21" fillId="2" borderId="0" xfId="0" applyNumberFormat="1" applyFont="1" applyFill="1" applyAlignment="1">
      <alignment horizontal="right"/>
    </xf>
    <xf numFmtId="0" fontId="12" fillId="2" borderId="0" xfId="0" applyFont="1" applyFill="1" applyAlignment="1">
      <alignment horizontal="left" vertical="top" wrapText="1"/>
    </xf>
    <xf numFmtId="0" fontId="12" fillId="2" borderId="0" xfId="0" applyFont="1" applyFill="1" applyAlignment="1">
      <alignment horizontal="left" vertical="center" wrapText="1"/>
    </xf>
    <xf numFmtId="0" fontId="12" fillId="2" borderId="0" xfId="0" applyFont="1" applyFill="1" applyAlignment="1">
      <alignment vertical="top"/>
    </xf>
    <xf numFmtId="0" fontId="20" fillId="2" borderId="0" xfId="0" applyFont="1" applyFill="1" applyAlignment="1">
      <alignment horizontal="left" vertical="top" wrapText="1"/>
    </xf>
    <xf numFmtId="0" fontId="21" fillId="2" borderId="0" xfId="0" quotePrefix="1" applyFont="1" applyFill="1" applyAlignment="1">
      <alignment vertical="top" wrapText="1"/>
    </xf>
    <xf numFmtId="0" fontId="12" fillId="2" borderId="0" xfId="0" applyFont="1" applyFill="1" applyAlignment="1">
      <alignment vertical="center"/>
    </xf>
    <xf numFmtId="0" fontId="21" fillId="2" borderId="5" xfId="0" applyFont="1" applyFill="1" applyBorder="1" applyAlignment="1">
      <alignment vertical="center" wrapText="1"/>
    </xf>
    <xf numFmtId="0" fontId="12" fillId="2" borderId="0" xfId="0" applyFont="1" applyFill="1" applyAlignment="1">
      <alignment vertical="top" wrapText="1"/>
    </xf>
    <xf numFmtId="0" fontId="0" fillId="2" borderId="0" xfId="0" applyFill="1" applyAlignment="1">
      <alignment wrapText="1"/>
    </xf>
    <xf numFmtId="0" fontId="22" fillId="2" borderId="0" xfId="0" applyFont="1" applyFill="1"/>
    <xf numFmtId="0" fontId="22" fillId="2" borderId="0" xfId="0" applyFont="1" applyFill="1" applyAlignment="1">
      <alignment vertical="top"/>
    </xf>
    <xf numFmtId="0" fontId="0" fillId="2" borderId="0" xfId="0" applyFill="1" applyAlignment="1">
      <alignment horizontal="left" vertical="top" wrapText="1"/>
    </xf>
    <xf numFmtId="0" fontId="12" fillId="2" borderId="0" xfId="0" applyFont="1" applyFill="1" applyAlignment="1">
      <alignment horizontal="left" vertical="top"/>
    </xf>
    <xf numFmtId="0" fontId="2" fillId="2" borderId="0" xfId="0" applyFont="1" applyFill="1" applyAlignment="1">
      <alignment horizontal="left"/>
    </xf>
    <xf numFmtId="0" fontId="3" fillId="2" borderId="0" xfId="0" applyFont="1" applyFill="1"/>
    <xf numFmtId="0" fontId="3" fillId="2" borderId="6" xfId="0" applyFont="1" applyFill="1" applyBorder="1"/>
    <xf numFmtId="0" fontId="0" fillId="2" borderId="5" xfId="0" applyFill="1" applyBorder="1" applyAlignment="1">
      <alignment horizontal="left"/>
    </xf>
    <xf numFmtId="166" fontId="0" fillId="2" borderId="5" xfId="1" applyNumberFormat="1" applyFont="1" applyFill="1" applyBorder="1" applyAlignment="1">
      <alignment horizontal="center" vertical="center"/>
    </xf>
    <xf numFmtId="164" fontId="0" fillId="2" borderId="5" xfId="2" applyNumberFormat="1" applyFont="1" applyFill="1" applyBorder="1" applyAlignment="1">
      <alignment horizontal="center" vertical="center"/>
    </xf>
    <xf numFmtId="0" fontId="6" fillId="2" borderId="5" xfId="0" applyFont="1" applyFill="1" applyBorder="1" applyAlignment="1">
      <alignment horizontal="left"/>
    </xf>
    <xf numFmtId="166" fontId="6" fillId="2" borderId="5" xfId="1" applyNumberFormat="1" applyFont="1" applyFill="1" applyBorder="1" applyAlignment="1">
      <alignment horizontal="center" vertical="center"/>
    </xf>
    <xf numFmtId="164" fontId="6" fillId="2" borderId="5" xfId="2" applyNumberFormat="1" applyFont="1" applyFill="1" applyBorder="1" applyAlignment="1">
      <alignment horizontal="center" vertical="center"/>
    </xf>
    <xf numFmtId="164" fontId="0" fillId="2" borderId="5" xfId="2" applyNumberFormat="1" applyFont="1" applyFill="1" applyBorder="1" applyAlignment="1">
      <alignment horizontal="center"/>
    </xf>
    <xf numFmtId="0" fontId="2" fillId="2" borderId="0" xfId="0" applyFont="1" applyFill="1" applyAlignment="1">
      <alignment vertical="center"/>
    </xf>
    <xf numFmtId="0" fontId="2" fillId="2" borderId="0" xfId="0" applyFont="1" applyFill="1" applyAlignment="1">
      <alignment horizontal="left" vertical="center"/>
    </xf>
    <xf numFmtId="165" fontId="0" fillId="2" borderId="5" xfId="0" applyNumberFormat="1" applyFill="1" applyBorder="1" applyAlignment="1">
      <alignment horizontal="left" vertical="center" indent="1"/>
    </xf>
    <xf numFmtId="3" fontId="0" fillId="2" borderId="5" xfId="0" applyNumberFormat="1" applyFill="1" applyBorder="1" applyAlignment="1">
      <alignment horizontal="center"/>
    </xf>
    <xf numFmtId="3" fontId="0" fillId="2" borderId="5" xfId="0" applyNumberFormat="1" applyFill="1" applyBorder="1" applyAlignment="1">
      <alignment horizontal="center" vertical="center"/>
    </xf>
    <xf numFmtId="0" fontId="10" fillId="2" borderId="0" xfId="0" applyFont="1" applyFill="1" applyAlignment="1">
      <alignment horizontal="left"/>
    </xf>
    <xf numFmtId="0" fontId="2" fillId="2" borderId="6" xfId="0" applyFont="1" applyFill="1" applyBorder="1" applyAlignment="1">
      <alignment horizontal="left"/>
    </xf>
    <xf numFmtId="0" fontId="0" fillId="2" borderId="5" xfId="0" applyFill="1" applyBorder="1"/>
    <xf numFmtId="164" fontId="0" fillId="2" borderId="0" xfId="0" applyNumberFormat="1" applyFill="1"/>
    <xf numFmtId="0" fontId="0" fillId="2" borderId="4" xfId="0" applyFill="1" applyBorder="1"/>
    <xf numFmtId="0" fontId="4" fillId="2" borderId="0" xfId="0" applyFont="1" applyFill="1" applyAlignment="1">
      <alignment vertical="center"/>
    </xf>
    <xf numFmtId="0" fontId="11" fillId="2" borderId="0" xfId="0" applyFont="1" applyFill="1" applyAlignment="1">
      <alignment horizontal="left" vertical="top" wrapText="1"/>
    </xf>
    <xf numFmtId="0" fontId="6" fillId="2" borderId="0" xfId="0" applyFont="1" applyFill="1" applyAlignment="1">
      <alignment vertical="center"/>
    </xf>
    <xf numFmtId="164" fontId="2" fillId="2" borderId="5" xfId="2" applyNumberFormat="1" applyFont="1" applyFill="1" applyBorder="1" applyAlignment="1">
      <alignment horizontal="center" vertical="center"/>
    </xf>
    <xf numFmtId="0" fontId="4" fillId="2" borderId="0" xfId="0" applyFont="1" applyFill="1" applyAlignment="1">
      <alignment horizontal="left"/>
    </xf>
    <xf numFmtId="166" fontId="0" fillId="2" borderId="0" xfId="0" applyNumberFormat="1" applyFill="1"/>
    <xf numFmtId="0" fontId="11" fillId="2" borderId="5" xfId="0" applyFont="1" applyFill="1" applyBorder="1"/>
    <xf numFmtId="0" fontId="0" fillId="2" borderId="0" xfId="0" applyFill="1" applyAlignment="1">
      <alignment vertical="center"/>
    </xf>
    <xf numFmtId="0" fontId="4" fillId="2" borderId="0" xfId="0" applyFont="1" applyFill="1" applyAlignment="1">
      <alignment horizontal="left" vertical="center"/>
    </xf>
    <xf numFmtId="0" fontId="0" fillId="2" borderId="5" xfId="0" applyFill="1" applyBorder="1" applyAlignment="1">
      <alignment horizontal="left" vertical="center" indent="1"/>
    </xf>
    <xf numFmtId="0" fontId="5" fillId="2" borderId="5" xfId="0" applyFont="1" applyFill="1" applyBorder="1" applyAlignment="1">
      <alignment horizontal="left" vertical="center" indent="2"/>
    </xf>
    <xf numFmtId="3" fontId="5" fillId="2" borderId="5" xfId="0" applyNumberFormat="1" applyFont="1" applyFill="1" applyBorder="1" applyAlignment="1">
      <alignment horizontal="center" vertical="center"/>
    </xf>
    <xf numFmtId="0" fontId="0" fillId="2" borderId="5" xfId="0" applyFill="1" applyBorder="1" applyAlignment="1">
      <alignment horizontal="left" vertical="center" indent="3"/>
    </xf>
    <xf numFmtId="0" fontId="16" fillId="3" borderId="0" xfId="4" applyFont="1" applyFill="1" applyBorder="1" applyAlignment="1">
      <alignment horizontal="left"/>
    </xf>
    <xf numFmtId="0" fontId="6" fillId="2" borderId="6" xfId="0" applyFont="1" applyFill="1" applyBorder="1" applyAlignment="1">
      <alignment vertical="center"/>
    </xf>
    <xf numFmtId="0" fontId="8" fillId="2" borderId="0" xfId="4" applyFill="1" applyBorder="1" applyAlignment="1">
      <alignment vertical="center"/>
    </xf>
    <xf numFmtId="0" fontId="11" fillId="2" borderId="0" xfId="0" applyFont="1" applyFill="1" applyAlignment="1">
      <alignment vertical="top" wrapText="1"/>
    </xf>
    <xf numFmtId="0" fontId="16" fillId="2" borderId="0" xfId="4" applyFont="1" applyFill="1" applyBorder="1" applyAlignment="1">
      <alignment horizontal="left" vertical="center"/>
    </xf>
    <xf numFmtId="0" fontId="29" fillId="2" borderId="5" xfId="0" applyFont="1" applyFill="1" applyBorder="1" applyAlignment="1">
      <alignment horizontal="left" vertical="center" wrapText="1"/>
    </xf>
    <xf numFmtId="2" fontId="0" fillId="2" borderId="0" xfId="0" applyNumberFormat="1" applyFill="1" applyAlignment="1">
      <alignment horizontal="left" vertical="center" wrapText="1"/>
    </xf>
    <xf numFmtId="164" fontId="0" fillId="2" borderId="0" xfId="2" applyNumberFormat="1" applyFont="1" applyFill="1"/>
    <xf numFmtId="0" fontId="2" fillId="5" borderId="5" xfId="0" applyFont="1" applyFill="1" applyBorder="1" applyAlignment="1">
      <alignment horizontal="center"/>
    </xf>
    <xf numFmtId="0" fontId="2" fillId="5" borderId="5" xfId="0" applyFont="1" applyFill="1" applyBorder="1" applyAlignment="1">
      <alignment horizontal="left"/>
    </xf>
    <xf numFmtId="166" fontId="2" fillId="5" borderId="5" xfId="1" applyNumberFormat="1" applyFont="1" applyFill="1" applyBorder="1" applyAlignment="1">
      <alignment horizontal="center" vertical="center"/>
    </xf>
    <xf numFmtId="164" fontId="2" fillId="5" borderId="5" xfId="2" applyNumberFormat="1" applyFont="1" applyFill="1" applyBorder="1" applyAlignment="1">
      <alignment horizontal="center" vertical="center"/>
    </xf>
    <xf numFmtId="166" fontId="2" fillId="5" borderId="5" xfId="1" applyNumberFormat="1" applyFont="1" applyFill="1" applyBorder="1" applyAlignment="1">
      <alignment horizontal="center"/>
    </xf>
    <xf numFmtId="164" fontId="2" fillId="5" borderId="5" xfId="2" applyNumberFormat="1" applyFont="1" applyFill="1" applyBorder="1" applyAlignment="1">
      <alignment horizontal="center"/>
    </xf>
    <xf numFmtId="166" fontId="2" fillId="5" borderId="5" xfId="1" applyNumberFormat="1" applyFont="1" applyFill="1" applyBorder="1" applyAlignment="1">
      <alignment horizontal="left"/>
    </xf>
    <xf numFmtId="0" fontId="2" fillId="5" borderId="5" xfId="0" applyFont="1" applyFill="1" applyBorder="1"/>
    <xf numFmtId="3" fontId="2" fillId="5" borderId="5" xfId="0" applyNumberFormat="1" applyFont="1" applyFill="1" applyBorder="1" applyAlignment="1">
      <alignment horizontal="center" vertical="center"/>
    </xf>
    <xf numFmtId="0" fontId="11" fillId="2" borderId="0" xfId="5" applyFont="1" applyFill="1" applyAlignment="1">
      <alignment horizontal="left" wrapText="1"/>
    </xf>
    <xf numFmtId="167" fontId="20" fillId="2" borderId="0" xfId="0" applyNumberFormat="1" applyFont="1" applyFill="1" applyAlignment="1">
      <alignment horizontal="left" vertical="top" wrapText="1"/>
    </xf>
    <xf numFmtId="167" fontId="0" fillId="0" borderId="0" xfId="0" applyNumberFormat="1" applyAlignment="1">
      <alignment wrapText="1"/>
    </xf>
    <xf numFmtId="0" fontId="19" fillId="2" borderId="0" xfId="0" applyFont="1" applyFill="1" applyAlignment="1">
      <alignment horizontal="left" vertical="top" wrapText="1"/>
    </xf>
    <xf numFmtId="0" fontId="14" fillId="0" borderId="0" xfId="0" applyFont="1" applyAlignment="1">
      <alignment horizontal="left" vertical="top" wrapText="1"/>
    </xf>
    <xf numFmtId="0" fontId="20" fillId="2" borderId="0" xfId="0" applyFont="1" applyFill="1" applyAlignment="1">
      <alignment horizontal="left" vertical="top" wrapText="1"/>
    </xf>
    <xf numFmtId="0" fontId="0" fillId="0" borderId="0" xfId="0" applyAlignment="1">
      <alignment horizontal="left" vertical="top" wrapText="1"/>
    </xf>
    <xf numFmtId="0" fontId="0" fillId="0" borderId="0" xfId="0" applyAlignment="1">
      <alignment wrapText="1"/>
    </xf>
    <xf numFmtId="0" fontId="12" fillId="2" borderId="0" xfId="0" applyFont="1" applyFill="1" applyAlignment="1">
      <alignment vertical="top" wrapText="1"/>
    </xf>
    <xf numFmtId="0" fontId="11" fillId="2" borderId="0" xfId="0" applyFont="1" applyFill="1" applyAlignment="1">
      <alignment horizontal="left" vertical="top" wrapText="1"/>
    </xf>
    <xf numFmtId="0" fontId="12" fillId="2" borderId="0" xfId="0" applyFont="1" applyFill="1" applyAlignment="1">
      <alignment horizontal="left" vertical="top" wrapText="1"/>
    </xf>
    <xf numFmtId="0" fontId="11" fillId="2" borderId="0" xfId="4" applyFont="1" applyFill="1" applyBorder="1" applyAlignment="1">
      <alignment horizontal="left" vertical="center"/>
    </xf>
    <xf numFmtId="0" fontId="21" fillId="2" borderId="0" xfId="0" applyFont="1" applyFill="1" applyAlignment="1">
      <alignment horizontal="left" vertical="top" wrapText="1"/>
    </xf>
    <xf numFmtId="0" fontId="12" fillId="2" borderId="0" xfId="0" applyFont="1" applyFill="1" applyAlignment="1">
      <alignment wrapText="1"/>
    </xf>
    <xf numFmtId="0" fontId="27" fillId="2" borderId="0" xfId="0" applyFont="1" applyFill="1" applyAlignment="1">
      <alignment horizontal="left" wrapText="1"/>
    </xf>
    <xf numFmtId="0" fontId="28" fillId="2" borderId="0" xfId="0" applyFont="1" applyFill="1" applyAlignment="1">
      <alignment horizontal="left" wrapText="1" indent="1"/>
    </xf>
    <xf numFmtId="0" fontId="21" fillId="2" borderId="1" xfId="0" applyFont="1" applyFill="1" applyBorder="1" applyAlignment="1">
      <alignment horizontal="left" vertical="center" wrapText="1"/>
    </xf>
    <xf numFmtId="0" fontId="21" fillId="2" borderId="15" xfId="0" applyFont="1" applyFill="1" applyBorder="1" applyAlignment="1">
      <alignment horizontal="left" vertical="center" wrapText="1"/>
    </xf>
    <xf numFmtId="0" fontId="12" fillId="2" borderId="8" xfId="0" applyFont="1" applyFill="1" applyBorder="1" applyAlignment="1">
      <alignment horizontal="left" vertical="center" wrapText="1"/>
    </xf>
    <xf numFmtId="0" fontId="12" fillId="2" borderId="9" xfId="0" applyFont="1" applyFill="1" applyBorder="1" applyAlignment="1">
      <alignment horizontal="left" vertical="center" wrapText="1"/>
    </xf>
    <xf numFmtId="0" fontId="12" fillId="2" borderId="10" xfId="0" applyFont="1" applyFill="1" applyBorder="1" applyAlignment="1">
      <alignment horizontal="left" vertical="center" wrapText="1"/>
    </xf>
    <xf numFmtId="0" fontId="12" fillId="2" borderId="11" xfId="0" applyFont="1" applyFill="1" applyBorder="1" applyAlignment="1">
      <alignment horizontal="left" vertical="center" wrapText="1"/>
    </xf>
    <xf numFmtId="0" fontId="12" fillId="2" borderId="0" xfId="0" applyFont="1" applyFill="1" applyAlignment="1">
      <alignment horizontal="left" vertical="center" wrapText="1"/>
    </xf>
    <xf numFmtId="0" fontId="12" fillId="2" borderId="12" xfId="0" applyFont="1" applyFill="1" applyBorder="1" applyAlignment="1">
      <alignment horizontal="left" vertical="center" wrapText="1"/>
    </xf>
    <xf numFmtId="0" fontId="21" fillId="2" borderId="4" xfId="0" applyFont="1" applyFill="1" applyBorder="1" applyAlignment="1">
      <alignment horizontal="left" vertical="center" wrapText="1"/>
    </xf>
    <xf numFmtId="0" fontId="20" fillId="2" borderId="8" xfId="0" applyFont="1" applyFill="1" applyBorder="1" applyAlignment="1">
      <alignment horizontal="left" vertical="top" wrapText="1"/>
    </xf>
    <xf numFmtId="0" fontId="20" fillId="2" borderId="9" xfId="0" applyFont="1" applyFill="1" applyBorder="1" applyAlignment="1">
      <alignment horizontal="left" vertical="top" wrapText="1"/>
    </xf>
    <xf numFmtId="0" fontId="20" fillId="2" borderId="10" xfId="0" applyFont="1" applyFill="1" applyBorder="1" applyAlignment="1">
      <alignment horizontal="left" vertical="top" wrapText="1"/>
    </xf>
    <xf numFmtId="0" fontId="20" fillId="2" borderId="11" xfId="0" applyFont="1" applyFill="1" applyBorder="1" applyAlignment="1">
      <alignment horizontal="left" vertical="top" wrapText="1"/>
    </xf>
    <xf numFmtId="0" fontId="20" fillId="2" borderId="12" xfId="0" applyFont="1" applyFill="1" applyBorder="1" applyAlignment="1">
      <alignment horizontal="left" vertical="top" wrapText="1"/>
    </xf>
    <xf numFmtId="0" fontId="20" fillId="2" borderId="13" xfId="0" applyFont="1" applyFill="1" applyBorder="1" applyAlignment="1">
      <alignment horizontal="left" vertical="top" wrapText="1"/>
    </xf>
    <xf numFmtId="0" fontId="20" fillId="2" borderId="6" xfId="0" applyFont="1" applyFill="1" applyBorder="1" applyAlignment="1">
      <alignment horizontal="left" vertical="top" wrapText="1"/>
    </xf>
    <xf numFmtId="0" fontId="20" fillId="2" borderId="14" xfId="0" applyFont="1" applyFill="1" applyBorder="1" applyAlignment="1">
      <alignment horizontal="left" vertical="top" wrapText="1"/>
    </xf>
    <xf numFmtId="0" fontId="12" fillId="2" borderId="13" xfId="0" applyFont="1" applyFill="1" applyBorder="1" applyAlignment="1">
      <alignment horizontal="left" vertical="center" wrapText="1"/>
    </xf>
    <xf numFmtId="0" fontId="12" fillId="2" borderId="6" xfId="0" applyFont="1" applyFill="1" applyBorder="1" applyAlignment="1">
      <alignment horizontal="left" vertical="center" wrapText="1"/>
    </xf>
    <xf numFmtId="0" fontId="12" fillId="2" borderId="14" xfId="0" applyFont="1" applyFill="1" applyBorder="1" applyAlignment="1">
      <alignment horizontal="left" vertical="center" wrapText="1"/>
    </xf>
    <xf numFmtId="0" fontId="20" fillId="2" borderId="8" xfId="0" applyFont="1" applyFill="1" applyBorder="1" applyAlignment="1">
      <alignment horizontal="left" vertical="center" wrapText="1"/>
    </xf>
    <xf numFmtId="0" fontId="20" fillId="2" borderId="9" xfId="0" applyFont="1" applyFill="1" applyBorder="1" applyAlignment="1">
      <alignment horizontal="left" vertical="center" wrapText="1"/>
    </xf>
    <xf numFmtId="0" fontId="20" fillId="2" borderId="10" xfId="0" applyFont="1" applyFill="1" applyBorder="1" applyAlignment="1">
      <alignment horizontal="left" vertical="center" wrapText="1"/>
    </xf>
    <xf numFmtId="0" fontId="20" fillId="2" borderId="11" xfId="0" applyFont="1" applyFill="1" applyBorder="1" applyAlignment="1">
      <alignment horizontal="left" vertical="center" wrapText="1"/>
    </xf>
    <xf numFmtId="0" fontId="20" fillId="2" borderId="0" xfId="0" applyFont="1" applyFill="1" applyAlignment="1">
      <alignment horizontal="left" vertical="center" wrapText="1"/>
    </xf>
    <xf numFmtId="0" fontId="20" fillId="2" borderId="12" xfId="0" applyFont="1" applyFill="1" applyBorder="1" applyAlignment="1">
      <alignment horizontal="left" vertical="center" wrapText="1"/>
    </xf>
    <xf numFmtId="0" fontId="23" fillId="2" borderId="1" xfId="0" applyFont="1" applyFill="1" applyBorder="1" applyAlignment="1">
      <alignment horizontal="left" vertical="center" wrapText="1"/>
    </xf>
    <xf numFmtId="0" fontId="23" fillId="2" borderId="15" xfId="0" applyFont="1" applyFill="1" applyBorder="1" applyAlignment="1">
      <alignment horizontal="left" vertical="center" wrapText="1"/>
    </xf>
    <xf numFmtId="0" fontId="20" fillId="2" borderId="13" xfId="0" applyFont="1" applyFill="1" applyBorder="1" applyAlignment="1">
      <alignment horizontal="left" vertical="center" wrapText="1"/>
    </xf>
    <xf numFmtId="0" fontId="20" fillId="2" borderId="6" xfId="0" applyFont="1" applyFill="1" applyBorder="1" applyAlignment="1">
      <alignment horizontal="left" vertical="center" wrapText="1"/>
    </xf>
    <xf numFmtId="0" fontId="20" fillId="2" borderId="14" xfId="0" applyFont="1" applyFill="1" applyBorder="1" applyAlignment="1">
      <alignment horizontal="left" vertical="center" wrapText="1"/>
    </xf>
    <xf numFmtId="3" fontId="12" fillId="2" borderId="8" xfId="0" applyNumberFormat="1" applyFont="1" applyFill="1" applyBorder="1" applyAlignment="1">
      <alignment horizontal="left" vertical="center" wrapText="1"/>
    </xf>
    <xf numFmtId="3" fontId="12" fillId="2" borderId="9" xfId="0" applyNumberFormat="1" applyFont="1" applyFill="1" applyBorder="1" applyAlignment="1">
      <alignment horizontal="left" vertical="center" wrapText="1"/>
    </xf>
    <xf numFmtId="3" fontId="12" fillId="2" borderId="10" xfId="0" applyNumberFormat="1" applyFont="1" applyFill="1" applyBorder="1" applyAlignment="1">
      <alignment horizontal="left" vertical="center" wrapText="1"/>
    </xf>
    <xf numFmtId="3" fontId="12" fillId="2" borderId="11" xfId="0" applyNumberFormat="1" applyFont="1" applyFill="1" applyBorder="1" applyAlignment="1">
      <alignment horizontal="left" vertical="center" wrapText="1"/>
    </xf>
    <xf numFmtId="3" fontId="12" fillId="2" borderId="0" xfId="0" applyNumberFormat="1" applyFont="1" applyFill="1" applyAlignment="1">
      <alignment horizontal="left" vertical="center" wrapText="1"/>
    </xf>
    <xf numFmtId="3" fontId="12" fillId="2" borderId="12" xfId="0" applyNumberFormat="1" applyFont="1" applyFill="1" applyBorder="1" applyAlignment="1">
      <alignment horizontal="left" vertical="center" wrapText="1"/>
    </xf>
    <xf numFmtId="0" fontId="21" fillId="2" borderId="5" xfId="0" applyFont="1" applyFill="1" applyBorder="1" applyAlignment="1">
      <alignment horizontal="left" vertical="center" wrapText="1"/>
    </xf>
    <xf numFmtId="3" fontId="12" fillId="2" borderId="5" xfId="0" applyNumberFormat="1" applyFont="1" applyFill="1" applyBorder="1" applyAlignment="1">
      <alignment horizontal="left" vertical="center" wrapText="1"/>
    </xf>
    <xf numFmtId="0" fontId="25" fillId="2" borderId="8" xfId="0" applyFont="1" applyFill="1" applyBorder="1" applyAlignment="1">
      <alignment horizontal="left" vertical="center" wrapText="1"/>
    </xf>
    <xf numFmtId="0" fontId="25" fillId="2" borderId="9" xfId="0" applyFont="1" applyFill="1" applyBorder="1" applyAlignment="1">
      <alignment horizontal="left" vertical="center" wrapText="1"/>
    </xf>
    <xf numFmtId="0" fontId="25" fillId="2" borderId="10" xfId="0" applyFont="1" applyFill="1" applyBorder="1" applyAlignment="1">
      <alignment horizontal="left" vertical="center" wrapText="1"/>
    </xf>
    <xf numFmtId="0" fontId="25" fillId="2" borderId="11" xfId="0" applyFont="1" applyFill="1" applyBorder="1" applyAlignment="1">
      <alignment horizontal="left" vertical="center" wrapText="1"/>
    </xf>
    <xf numFmtId="0" fontId="25" fillId="2" borderId="0" xfId="0" applyFont="1" applyFill="1" applyAlignment="1">
      <alignment horizontal="left" vertical="center" wrapText="1"/>
    </xf>
    <xf numFmtId="0" fontId="25" fillId="2" borderId="12" xfId="0" applyFont="1" applyFill="1" applyBorder="1" applyAlignment="1">
      <alignment horizontal="left" vertical="center" wrapText="1"/>
    </xf>
    <xf numFmtId="3" fontId="12" fillId="2" borderId="13" xfId="0" applyNumberFormat="1" applyFont="1" applyFill="1" applyBorder="1" applyAlignment="1">
      <alignment horizontal="left" vertical="center" wrapText="1"/>
    </xf>
    <xf numFmtId="3" fontId="12" fillId="2" borderId="6" xfId="0" applyNumberFormat="1" applyFont="1" applyFill="1" applyBorder="1" applyAlignment="1">
      <alignment horizontal="left" vertical="center" wrapText="1"/>
    </xf>
    <xf numFmtId="3" fontId="12" fillId="2" borderId="14" xfId="0" applyNumberFormat="1" applyFont="1" applyFill="1" applyBorder="1" applyAlignment="1">
      <alignment horizontal="left" vertical="center" wrapText="1"/>
    </xf>
    <xf numFmtId="0" fontId="12" fillId="2" borderId="5" xfId="0" applyFont="1" applyFill="1" applyBorder="1" applyAlignment="1">
      <alignment horizontal="left" vertical="center" wrapText="1"/>
    </xf>
    <xf numFmtId="3" fontId="12" fillId="2" borderId="2" xfId="0" applyNumberFormat="1" applyFont="1" applyFill="1" applyBorder="1" applyAlignment="1">
      <alignment vertical="center"/>
    </xf>
    <xf numFmtId="3" fontId="12" fillId="2" borderId="7" xfId="0" applyNumberFormat="1" applyFont="1" applyFill="1" applyBorder="1" applyAlignment="1">
      <alignment vertical="center"/>
    </xf>
    <xf numFmtId="3" fontId="12" fillId="2" borderId="3" xfId="0" applyNumberFormat="1" applyFont="1" applyFill="1" applyBorder="1" applyAlignment="1">
      <alignment vertical="center"/>
    </xf>
    <xf numFmtId="3" fontId="12" fillId="2" borderId="2" xfId="0" applyNumberFormat="1" applyFont="1" applyFill="1" applyBorder="1" applyAlignment="1">
      <alignment horizontal="left" vertical="center"/>
    </xf>
    <xf numFmtId="3" fontId="12" fillId="2" borderId="7" xfId="0" applyNumberFormat="1" applyFont="1" applyFill="1" applyBorder="1" applyAlignment="1">
      <alignment horizontal="left" vertical="center"/>
    </xf>
    <xf numFmtId="3" fontId="12" fillId="2" borderId="3" xfId="0" applyNumberFormat="1" applyFont="1" applyFill="1" applyBorder="1" applyAlignment="1">
      <alignment horizontal="left" vertical="center"/>
    </xf>
    <xf numFmtId="0" fontId="12" fillId="2" borderId="8" xfId="0" applyFont="1" applyFill="1" applyBorder="1" applyAlignment="1">
      <alignment horizontal="left" vertical="center"/>
    </xf>
    <xf numFmtId="0" fontId="12" fillId="2" borderId="9" xfId="0" applyFont="1" applyFill="1" applyBorder="1" applyAlignment="1">
      <alignment horizontal="left" vertical="center"/>
    </xf>
    <xf numFmtId="0" fontId="12" fillId="2" borderId="10" xfId="0" applyFont="1" applyFill="1" applyBorder="1" applyAlignment="1">
      <alignment horizontal="left" vertical="center"/>
    </xf>
    <xf numFmtId="0" fontId="12" fillId="2" borderId="11" xfId="0" applyFont="1" applyFill="1" applyBorder="1" applyAlignment="1">
      <alignment horizontal="left" vertical="center"/>
    </xf>
    <xf numFmtId="0" fontId="12" fillId="2" borderId="0" xfId="0" applyFont="1" applyFill="1" applyAlignment="1">
      <alignment horizontal="left" vertical="center"/>
    </xf>
    <xf numFmtId="0" fontId="12" fillId="2" borderId="12" xfId="0" applyFont="1" applyFill="1" applyBorder="1" applyAlignment="1">
      <alignment horizontal="left" vertical="center"/>
    </xf>
    <xf numFmtId="0" fontId="12" fillId="2" borderId="13" xfId="0" applyFont="1" applyFill="1" applyBorder="1" applyAlignment="1">
      <alignment horizontal="left" vertical="center"/>
    </xf>
    <xf numFmtId="0" fontId="12" fillId="2" borderId="6" xfId="0" applyFont="1" applyFill="1" applyBorder="1" applyAlignment="1">
      <alignment horizontal="left" vertical="center"/>
    </xf>
    <xf numFmtId="0" fontId="12" fillId="2" borderId="14" xfId="0" applyFont="1" applyFill="1" applyBorder="1" applyAlignment="1">
      <alignment horizontal="left" vertical="center"/>
    </xf>
    <xf numFmtId="0" fontId="20" fillId="2" borderId="5" xfId="0" applyFont="1" applyFill="1" applyBorder="1" applyAlignment="1">
      <alignment horizontal="left" vertical="center" wrapText="1"/>
    </xf>
    <xf numFmtId="3" fontId="12" fillId="2" borderId="5" xfId="0" applyNumberFormat="1" applyFont="1" applyFill="1" applyBorder="1" applyAlignment="1">
      <alignment vertical="center"/>
    </xf>
    <xf numFmtId="0" fontId="24" fillId="2" borderId="8" xfId="4" applyFont="1" applyFill="1" applyBorder="1" applyAlignment="1">
      <alignment horizontal="left" vertical="center"/>
    </xf>
    <xf numFmtId="0" fontId="24" fillId="2" borderId="9" xfId="4" applyFont="1" applyFill="1" applyBorder="1" applyAlignment="1">
      <alignment horizontal="left" vertical="center"/>
    </xf>
    <xf numFmtId="0" fontId="24" fillId="2" borderId="10" xfId="4" applyFont="1" applyFill="1" applyBorder="1" applyAlignment="1">
      <alignment horizontal="left" vertical="center"/>
    </xf>
    <xf numFmtId="0" fontId="24" fillId="2" borderId="11" xfId="4" applyFont="1" applyFill="1" applyBorder="1" applyAlignment="1">
      <alignment horizontal="left" vertical="center"/>
    </xf>
    <xf numFmtId="0" fontId="24" fillId="2" borderId="0" xfId="4" applyFont="1" applyFill="1" applyBorder="1" applyAlignment="1">
      <alignment horizontal="left" vertical="center"/>
    </xf>
    <xf numFmtId="0" fontId="24" fillId="2" borderId="12" xfId="4" applyFont="1" applyFill="1" applyBorder="1" applyAlignment="1">
      <alignment horizontal="left" vertical="center"/>
    </xf>
    <xf numFmtId="0" fontId="24" fillId="2" borderId="13" xfId="4" applyFont="1" applyFill="1" applyBorder="1" applyAlignment="1">
      <alignment horizontal="left" vertical="center"/>
    </xf>
    <xf numFmtId="0" fontId="24" fillId="2" borderId="6" xfId="4" applyFont="1" applyFill="1" applyBorder="1" applyAlignment="1">
      <alignment horizontal="left" vertical="center"/>
    </xf>
    <xf numFmtId="0" fontId="24" fillId="2" borderId="14" xfId="4" applyFont="1" applyFill="1" applyBorder="1" applyAlignment="1">
      <alignment horizontal="left" vertical="center"/>
    </xf>
    <xf numFmtId="0" fontId="23" fillId="2" borderId="4" xfId="0" applyFont="1" applyFill="1" applyBorder="1" applyAlignment="1">
      <alignment horizontal="left" vertical="center" wrapText="1"/>
    </xf>
    <xf numFmtId="0" fontId="23" fillId="2" borderId="1" xfId="0" applyFont="1" applyFill="1" applyBorder="1" applyAlignment="1">
      <alignment horizontal="left" vertical="center"/>
    </xf>
    <xf numFmtId="0" fontId="23" fillId="2" borderId="15" xfId="0" applyFont="1" applyFill="1" applyBorder="1" applyAlignment="1">
      <alignment horizontal="left" vertical="center"/>
    </xf>
    <xf numFmtId="0" fontId="23" fillId="2" borderId="4" xfId="0" applyFont="1" applyFill="1" applyBorder="1" applyAlignment="1">
      <alignment horizontal="left" vertical="center"/>
    </xf>
    <xf numFmtId="0" fontId="23" fillId="2" borderId="5" xfId="0" applyFont="1" applyFill="1" applyBorder="1" applyAlignment="1">
      <alignment horizontal="left" vertical="center" wrapText="1"/>
    </xf>
    <xf numFmtId="3" fontId="12" fillId="2" borderId="8" xfId="0" applyNumberFormat="1" applyFont="1" applyFill="1" applyBorder="1" applyAlignment="1">
      <alignment horizontal="left" vertical="center"/>
    </xf>
    <xf numFmtId="3" fontId="12" fillId="2" borderId="9" xfId="0" applyNumberFormat="1" applyFont="1" applyFill="1" applyBorder="1" applyAlignment="1">
      <alignment horizontal="left" vertical="center"/>
    </xf>
    <xf numFmtId="3" fontId="12" fillId="2" borderId="10" xfId="0" applyNumberFormat="1" applyFont="1" applyFill="1" applyBorder="1" applyAlignment="1">
      <alignment horizontal="left" vertical="center"/>
    </xf>
    <xf numFmtId="3" fontId="12" fillId="2" borderId="11" xfId="0" applyNumberFormat="1" applyFont="1" applyFill="1" applyBorder="1" applyAlignment="1">
      <alignment horizontal="left" vertical="center"/>
    </xf>
    <xf numFmtId="3" fontId="12" fillId="2" borderId="0" xfId="0" applyNumberFormat="1" applyFont="1" applyFill="1" applyAlignment="1">
      <alignment horizontal="left" vertical="center"/>
    </xf>
    <xf numFmtId="3" fontId="12" fillId="2" borderId="12" xfId="0" applyNumberFormat="1" applyFont="1" applyFill="1" applyBorder="1" applyAlignment="1">
      <alignment horizontal="left" vertical="center"/>
    </xf>
    <xf numFmtId="3" fontId="12" fillId="2" borderId="13" xfId="0" applyNumberFormat="1" applyFont="1" applyFill="1" applyBorder="1" applyAlignment="1">
      <alignment horizontal="left" vertical="center"/>
    </xf>
    <xf numFmtId="3" fontId="12" fillId="2" borderId="6" xfId="0" applyNumberFormat="1" applyFont="1" applyFill="1" applyBorder="1" applyAlignment="1">
      <alignment horizontal="left" vertical="center"/>
    </xf>
    <xf numFmtId="3" fontId="12" fillId="2" borderId="14" xfId="0" applyNumberFormat="1" applyFont="1" applyFill="1" applyBorder="1" applyAlignment="1">
      <alignment horizontal="left" vertical="center"/>
    </xf>
    <xf numFmtId="3" fontId="29" fillId="2" borderId="5" xfId="0" applyNumberFormat="1" applyFont="1" applyFill="1" applyBorder="1" applyAlignment="1">
      <alignment horizontal="left" vertical="center"/>
    </xf>
    <xf numFmtId="0" fontId="0" fillId="0" borderId="0" xfId="0" applyAlignment="1">
      <alignment horizontal="left" wrapText="1"/>
    </xf>
    <xf numFmtId="0" fontId="6" fillId="2" borderId="0" xfId="0" applyFont="1" applyFill="1" applyAlignment="1">
      <alignment horizontal="left"/>
    </xf>
    <xf numFmtId="0" fontId="6" fillId="2" borderId="6" xfId="0" applyFont="1" applyFill="1" applyBorder="1" applyAlignment="1">
      <alignment horizontal="left"/>
    </xf>
    <xf numFmtId="0" fontId="2" fillId="4" borderId="1"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5" borderId="2" xfId="0" applyFont="1" applyFill="1" applyBorder="1" applyAlignment="1">
      <alignment horizontal="center"/>
    </xf>
    <xf numFmtId="0" fontId="2" fillId="5" borderId="3" xfId="0" applyFont="1" applyFill="1" applyBorder="1" applyAlignment="1">
      <alignment horizontal="center"/>
    </xf>
    <xf numFmtId="0" fontId="2" fillId="4" borderId="5" xfId="0" applyFont="1" applyFill="1" applyBorder="1" applyAlignment="1">
      <alignment horizontal="center" vertical="center" wrapText="1"/>
    </xf>
    <xf numFmtId="0" fontId="2" fillId="5" borderId="5" xfId="0" applyFont="1" applyFill="1" applyBorder="1" applyAlignment="1">
      <alignment horizontal="center"/>
    </xf>
    <xf numFmtId="0" fontId="2" fillId="5" borderId="7" xfId="0" applyFont="1" applyFill="1" applyBorder="1" applyAlignment="1">
      <alignment horizontal="center"/>
    </xf>
    <xf numFmtId="0" fontId="0" fillId="2" borderId="0" xfId="0" applyFill="1" applyAlignment="1">
      <alignment horizontal="left" wrapText="1"/>
    </xf>
    <xf numFmtId="0" fontId="0" fillId="2" borderId="0" xfId="0" applyFill="1" applyAlignment="1">
      <alignment vertical="top" wrapText="1"/>
    </xf>
    <xf numFmtId="0" fontId="0" fillId="2" borderId="0" xfId="0" applyFill="1" applyAlignment="1">
      <alignment vertical="top"/>
    </xf>
    <xf numFmtId="2" fontId="0" fillId="2" borderId="0" xfId="0" applyNumberFormat="1" applyFill="1" applyAlignment="1">
      <alignment horizontal="left" vertical="center" wrapText="1"/>
    </xf>
    <xf numFmtId="0" fontId="2" fillId="5" borderId="1" xfId="0" applyFont="1" applyFill="1" applyBorder="1" applyAlignment="1">
      <alignment horizontal="center" wrapText="1"/>
    </xf>
    <xf numFmtId="0" fontId="2" fillId="5" borderId="4" xfId="0" applyFont="1" applyFill="1" applyBorder="1" applyAlignment="1">
      <alignment horizontal="center" wrapText="1"/>
    </xf>
    <xf numFmtId="0" fontId="6" fillId="2" borderId="0" xfId="0" applyFont="1" applyFill="1" applyAlignment="1">
      <alignment horizontal="left" vertical="center"/>
    </xf>
  </cellXfs>
  <cellStyles count="6">
    <cellStyle name="Comma" xfId="1" builtinId="3"/>
    <cellStyle name="Hyperlink" xfId="4" builtinId="8"/>
    <cellStyle name="Normal" xfId="0" builtinId="0"/>
    <cellStyle name="Normal 2" xfId="3" xr:uid="{043F2ADA-2111-45BB-850C-BCE04856CFB5}"/>
    <cellStyle name="Normal 2 4" xfId="5" xr:uid="{3E406EA0-25F8-42AD-853F-1C74E0120445}"/>
    <cellStyle name="Percent" xfId="2" builtinId="5"/>
  </cellStyles>
  <dxfs count="3">
    <dxf>
      <font>
        <color rgb="FF9C0006"/>
      </font>
      <fill>
        <patternFill>
          <bgColor rgb="FFFFC7CE"/>
        </patternFill>
      </fill>
    </dxf>
    <dxf>
      <font>
        <color rgb="FF9C0006"/>
      </font>
      <fill>
        <patternFill>
          <bgColor rgb="FFFFC7CE"/>
        </patternFill>
      </fill>
    </dxf>
    <dxf>
      <fill>
        <patternFill>
          <bgColor rgb="FFFF0000"/>
        </patternFill>
      </fill>
    </dxf>
  </dxfs>
  <tableStyles count="0" defaultTableStyle="TableStyleMedium2" defaultPivotStyle="PivotStyleLight16"/>
  <colors>
    <mruColors>
      <color rgb="FFDAE9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absolute">
    <xdr:from>
      <xdr:col>0</xdr:col>
      <xdr:colOff>0</xdr:colOff>
      <xdr:row>0</xdr:row>
      <xdr:rowOff>9525</xdr:rowOff>
    </xdr:from>
    <xdr:to>
      <xdr:col>11</xdr:col>
      <xdr:colOff>530225</xdr:colOff>
      <xdr:row>5</xdr:row>
      <xdr:rowOff>57149</xdr:rowOff>
    </xdr:to>
    <xdr:grpSp>
      <xdr:nvGrpSpPr>
        <xdr:cNvPr id="2" name="Group 1">
          <a:extLst>
            <a:ext uri="{FF2B5EF4-FFF2-40B4-BE49-F238E27FC236}">
              <a16:creationId xmlns:a16="http://schemas.microsoft.com/office/drawing/2014/main" id="{324ED5E2-F3AE-44C2-B3D8-F6EB7E7969CE}"/>
            </a:ext>
          </a:extLst>
        </xdr:cNvPr>
        <xdr:cNvGrpSpPr/>
      </xdr:nvGrpSpPr>
      <xdr:grpSpPr>
        <a:xfrm>
          <a:off x="0" y="9525"/>
          <a:ext cx="8035925" cy="1000124"/>
          <a:chOff x="885825" y="1933576"/>
          <a:chExt cx="10688322" cy="1409699"/>
        </a:xfrm>
      </xdr:grpSpPr>
      <xdr:pic>
        <xdr:nvPicPr>
          <xdr:cNvPr id="3" name="Picture 2" descr="A picture containing text&#10;&#10;Description automatically generated">
            <a:extLst>
              <a:ext uri="{FF2B5EF4-FFF2-40B4-BE49-F238E27FC236}">
                <a16:creationId xmlns:a16="http://schemas.microsoft.com/office/drawing/2014/main" id="{1A4D2D48-61E2-AF3D-F91A-AA86B772ED9E}"/>
              </a:ext>
            </a:extLst>
          </xdr:cNvPr>
          <xdr:cNvPicPr>
            <a:picLocks noChangeAspect="1"/>
          </xdr:cNvPicPr>
        </xdr:nvPicPr>
        <xdr:blipFill>
          <a:blip xmlns:r="http://schemas.openxmlformats.org/officeDocument/2006/relationships" r:embed="rId1"/>
          <a:stretch>
            <a:fillRect/>
          </a:stretch>
        </xdr:blipFill>
        <xdr:spPr>
          <a:xfrm>
            <a:off x="885825" y="1933576"/>
            <a:ext cx="10688322" cy="1409699"/>
          </a:xfrm>
          <a:prstGeom prst="rect">
            <a:avLst/>
          </a:prstGeom>
        </xdr:spPr>
      </xdr:pic>
      <xdr:pic>
        <xdr:nvPicPr>
          <xdr:cNvPr id="4" name="Graphic 3" descr="Australian Government Department of Employment and Workplace Relations.">
            <a:extLst>
              <a:ext uri="{FF2B5EF4-FFF2-40B4-BE49-F238E27FC236}">
                <a16:creationId xmlns:a16="http://schemas.microsoft.com/office/drawing/2014/main" id="{D8C8EE1E-E6FC-A0F7-660C-B5181A281F87}"/>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1209675" y="2076450"/>
            <a:ext cx="2865120" cy="874395"/>
          </a:xfrm>
          <a:prstGeom prst="rect">
            <a:avLst/>
          </a:prstGeom>
        </xdr:spPr>
      </xdr:pic>
    </xdr:grpSp>
    <xdr:clientData/>
  </xdr:twoCellAnchor>
</xdr:wsDr>
</file>

<file path=xl/drawings/drawing10.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7</xdr:col>
      <xdr:colOff>158750</xdr:colOff>
      <xdr:row>5</xdr:row>
      <xdr:rowOff>47624</xdr:rowOff>
    </xdr:to>
    <xdr:grpSp>
      <xdr:nvGrpSpPr>
        <xdr:cNvPr id="2" name="Group 1">
          <a:extLst>
            <a:ext uri="{FF2B5EF4-FFF2-40B4-BE49-F238E27FC236}">
              <a16:creationId xmlns:a16="http://schemas.microsoft.com/office/drawing/2014/main" id="{DEA3BD29-A0F2-4531-863B-BF4A5631AFF6}"/>
            </a:ext>
          </a:extLst>
        </xdr:cNvPr>
        <xdr:cNvGrpSpPr/>
      </xdr:nvGrpSpPr>
      <xdr:grpSpPr>
        <a:xfrm>
          <a:off x="0" y="0"/>
          <a:ext cx="8035925" cy="1000124"/>
          <a:chOff x="885825" y="1933576"/>
          <a:chExt cx="10688322" cy="1409699"/>
        </a:xfrm>
      </xdr:grpSpPr>
      <xdr:pic>
        <xdr:nvPicPr>
          <xdr:cNvPr id="3" name="Picture 2" descr="A picture containing text&#10;&#10;Description automatically generated">
            <a:extLst>
              <a:ext uri="{FF2B5EF4-FFF2-40B4-BE49-F238E27FC236}">
                <a16:creationId xmlns:a16="http://schemas.microsoft.com/office/drawing/2014/main" id="{BD85279E-C6F0-DAB7-83D6-3B697321EF33}"/>
              </a:ext>
            </a:extLst>
          </xdr:cNvPr>
          <xdr:cNvPicPr>
            <a:picLocks noChangeAspect="1"/>
          </xdr:cNvPicPr>
        </xdr:nvPicPr>
        <xdr:blipFill>
          <a:blip xmlns:r="http://schemas.openxmlformats.org/officeDocument/2006/relationships" r:embed="rId1"/>
          <a:stretch>
            <a:fillRect/>
          </a:stretch>
        </xdr:blipFill>
        <xdr:spPr>
          <a:xfrm>
            <a:off x="885825" y="1933576"/>
            <a:ext cx="10688322" cy="1409699"/>
          </a:xfrm>
          <a:prstGeom prst="rect">
            <a:avLst/>
          </a:prstGeom>
        </xdr:spPr>
      </xdr:pic>
      <xdr:pic>
        <xdr:nvPicPr>
          <xdr:cNvPr id="4" name="Graphic 3" descr="Australian Government Department of Employment and Workplace Relations.">
            <a:extLst>
              <a:ext uri="{FF2B5EF4-FFF2-40B4-BE49-F238E27FC236}">
                <a16:creationId xmlns:a16="http://schemas.microsoft.com/office/drawing/2014/main" id="{D9DEEC1B-05F9-54BD-9696-1112802DFF88}"/>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1209675" y="2076450"/>
            <a:ext cx="2865120" cy="874395"/>
          </a:xfrm>
          <a:prstGeom prst="rect">
            <a:avLst/>
          </a:prstGeom>
        </xdr:spPr>
      </xdr:pic>
    </xdr:grpSp>
    <xdr:clientData/>
  </xdr:twoCellAnchor>
</xdr:wsDr>
</file>

<file path=xl/drawings/drawing11.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7</xdr:col>
      <xdr:colOff>149225</xdr:colOff>
      <xdr:row>5</xdr:row>
      <xdr:rowOff>47624</xdr:rowOff>
    </xdr:to>
    <xdr:grpSp>
      <xdr:nvGrpSpPr>
        <xdr:cNvPr id="2" name="Group 1">
          <a:extLst>
            <a:ext uri="{FF2B5EF4-FFF2-40B4-BE49-F238E27FC236}">
              <a16:creationId xmlns:a16="http://schemas.microsoft.com/office/drawing/2014/main" id="{F0B6A908-A8D8-4F23-8965-AACC6627D3BC}"/>
            </a:ext>
          </a:extLst>
        </xdr:cNvPr>
        <xdr:cNvGrpSpPr/>
      </xdr:nvGrpSpPr>
      <xdr:grpSpPr>
        <a:xfrm>
          <a:off x="0" y="0"/>
          <a:ext cx="8026400" cy="1000124"/>
          <a:chOff x="885825" y="1933576"/>
          <a:chExt cx="10688322" cy="1409699"/>
        </a:xfrm>
      </xdr:grpSpPr>
      <xdr:pic>
        <xdr:nvPicPr>
          <xdr:cNvPr id="3" name="Picture 2" descr="A picture containing text&#10;&#10;Description automatically generated">
            <a:extLst>
              <a:ext uri="{FF2B5EF4-FFF2-40B4-BE49-F238E27FC236}">
                <a16:creationId xmlns:a16="http://schemas.microsoft.com/office/drawing/2014/main" id="{5009B627-A0C1-5658-4911-C9CFD4A3AA60}"/>
              </a:ext>
            </a:extLst>
          </xdr:cNvPr>
          <xdr:cNvPicPr>
            <a:picLocks noChangeAspect="1"/>
          </xdr:cNvPicPr>
        </xdr:nvPicPr>
        <xdr:blipFill>
          <a:blip xmlns:r="http://schemas.openxmlformats.org/officeDocument/2006/relationships" r:embed="rId1"/>
          <a:stretch>
            <a:fillRect/>
          </a:stretch>
        </xdr:blipFill>
        <xdr:spPr>
          <a:xfrm>
            <a:off x="885825" y="1933576"/>
            <a:ext cx="10688322" cy="1409699"/>
          </a:xfrm>
          <a:prstGeom prst="rect">
            <a:avLst/>
          </a:prstGeom>
        </xdr:spPr>
      </xdr:pic>
      <xdr:pic>
        <xdr:nvPicPr>
          <xdr:cNvPr id="4" name="Graphic 3" descr="Australian Government Department of Employment and Workplace Relations.">
            <a:extLst>
              <a:ext uri="{FF2B5EF4-FFF2-40B4-BE49-F238E27FC236}">
                <a16:creationId xmlns:a16="http://schemas.microsoft.com/office/drawing/2014/main" id="{8BB60EBE-B5A7-682B-7D5E-038C30228A48}"/>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1209675" y="2076450"/>
            <a:ext cx="2865120" cy="874395"/>
          </a:xfrm>
          <a:prstGeom prst="rect">
            <a:avLst/>
          </a:prstGeom>
        </xdr:spPr>
      </xdr:pic>
    </xdr:grpSp>
    <xdr:clientData/>
  </xdr:twoCellAnchor>
</xdr:wsDr>
</file>

<file path=xl/drawings/drawing12.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5</xdr:col>
      <xdr:colOff>482600</xdr:colOff>
      <xdr:row>5</xdr:row>
      <xdr:rowOff>47624</xdr:rowOff>
    </xdr:to>
    <xdr:grpSp>
      <xdr:nvGrpSpPr>
        <xdr:cNvPr id="2" name="Group 1">
          <a:extLst>
            <a:ext uri="{FF2B5EF4-FFF2-40B4-BE49-F238E27FC236}">
              <a16:creationId xmlns:a16="http://schemas.microsoft.com/office/drawing/2014/main" id="{DA97D5FA-07AE-495E-B350-8662C74D2D31}"/>
            </a:ext>
          </a:extLst>
        </xdr:cNvPr>
        <xdr:cNvGrpSpPr/>
      </xdr:nvGrpSpPr>
      <xdr:grpSpPr>
        <a:xfrm>
          <a:off x="0" y="0"/>
          <a:ext cx="8035925" cy="1000124"/>
          <a:chOff x="885825" y="1933576"/>
          <a:chExt cx="10688322" cy="1409699"/>
        </a:xfrm>
      </xdr:grpSpPr>
      <xdr:pic>
        <xdr:nvPicPr>
          <xdr:cNvPr id="3" name="Picture 2" descr="A picture containing text&#10;&#10;Description automatically generated">
            <a:extLst>
              <a:ext uri="{FF2B5EF4-FFF2-40B4-BE49-F238E27FC236}">
                <a16:creationId xmlns:a16="http://schemas.microsoft.com/office/drawing/2014/main" id="{68B6DFE3-34B1-635F-3EDD-D1F23FCA3258}"/>
              </a:ext>
            </a:extLst>
          </xdr:cNvPr>
          <xdr:cNvPicPr>
            <a:picLocks noChangeAspect="1"/>
          </xdr:cNvPicPr>
        </xdr:nvPicPr>
        <xdr:blipFill>
          <a:blip xmlns:r="http://schemas.openxmlformats.org/officeDocument/2006/relationships" r:embed="rId1"/>
          <a:stretch>
            <a:fillRect/>
          </a:stretch>
        </xdr:blipFill>
        <xdr:spPr>
          <a:xfrm>
            <a:off x="885825" y="1933576"/>
            <a:ext cx="10688322" cy="1409699"/>
          </a:xfrm>
          <a:prstGeom prst="rect">
            <a:avLst/>
          </a:prstGeom>
        </xdr:spPr>
      </xdr:pic>
      <xdr:pic>
        <xdr:nvPicPr>
          <xdr:cNvPr id="4" name="Graphic 3" descr="Australian Government Department of Employment and Workplace Relations.">
            <a:extLst>
              <a:ext uri="{FF2B5EF4-FFF2-40B4-BE49-F238E27FC236}">
                <a16:creationId xmlns:a16="http://schemas.microsoft.com/office/drawing/2014/main" id="{6F2861FA-0DDF-DE12-EA95-EE82B15A80F0}"/>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1209675" y="2076450"/>
            <a:ext cx="2865120" cy="874395"/>
          </a:xfrm>
          <a:prstGeom prst="rect">
            <a:avLst/>
          </a:prstGeom>
        </xdr:spPr>
      </xdr:pic>
    </xdr:grpSp>
    <xdr:clientData/>
  </xdr:twoCellAnchor>
</xdr:wsDr>
</file>

<file path=xl/drawings/drawing13.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5</xdr:col>
      <xdr:colOff>530225</xdr:colOff>
      <xdr:row>5</xdr:row>
      <xdr:rowOff>47624</xdr:rowOff>
    </xdr:to>
    <xdr:grpSp>
      <xdr:nvGrpSpPr>
        <xdr:cNvPr id="2" name="Group 1">
          <a:extLst>
            <a:ext uri="{FF2B5EF4-FFF2-40B4-BE49-F238E27FC236}">
              <a16:creationId xmlns:a16="http://schemas.microsoft.com/office/drawing/2014/main" id="{1154CEBE-68A9-438A-B070-9A71FF1F5B2F}"/>
            </a:ext>
          </a:extLst>
        </xdr:cNvPr>
        <xdr:cNvGrpSpPr/>
      </xdr:nvGrpSpPr>
      <xdr:grpSpPr>
        <a:xfrm>
          <a:off x="0" y="0"/>
          <a:ext cx="8035925" cy="1000124"/>
          <a:chOff x="885825" y="1933576"/>
          <a:chExt cx="10688322" cy="1409699"/>
        </a:xfrm>
      </xdr:grpSpPr>
      <xdr:pic>
        <xdr:nvPicPr>
          <xdr:cNvPr id="3" name="Picture 2" descr="A picture containing text&#10;&#10;Description automatically generated">
            <a:extLst>
              <a:ext uri="{FF2B5EF4-FFF2-40B4-BE49-F238E27FC236}">
                <a16:creationId xmlns:a16="http://schemas.microsoft.com/office/drawing/2014/main" id="{FAB1E6C3-2E3A-4280-D671-26242A30C04E}"/>
              </a:ext>
            </a:extLst>
          </xdr:cNvPr>
          <xdr:cNvPicPr>
            <a:picLocks noChangeAspect="1"/>
          </xdr:cNvPicPr>
        </xdr:nvPicPr>
        <xdr:blipFill>
          <a:blip xmlns:r="http://schemas.openxmlformats.org/officeDocument/2006/relationships" r:embed="rId1"/>
          <a:stretch>
            <a:fillRect/>
          </a:stretch>
        </xdr:blipFill>
        <xdr:spPr>
          <a:xfrm>
            <a:off x="885825" y="1933576"/>
            <a:ext cx="10688322" cy="1409699"/>
          </a:xfrm>
          <a:prstGeom prst="rect">
            <a:avLst/>
          </a:prstGeom>
        </xdr:spPr>
      </xdr:pic>
      <xdr:pic>
        <xdr:nvPicPr>
          <xdr:cNvPr id="4" name="Graphic 3" descr="Australian Government Department of Employment and Workplace Relations.">
            <a:extLst>
              <a:ext uri="{FF2B5EF4-FFF2-40B4-BE49-F238E27FC236}">
                <a16:creationId xmlns:a16="http://schemas.microsoft.com/office/drawing/2014/main" id="{E6DEEE04-0A4E-DC61-E6A1-8A4AC7C01596}"/>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1209675" y="2076450"/>
            <a:ext cx="2865120" cy="874395"/>
          </a:xfrm>
          <a:prstGeom prst="rect">
            <a:avLst/>
          </a:prstGeom>
        </xdr:spPr>
      </xdr:pic>
    </xdr:grpSp>
    <xdr:clientData/>
  </xdr:twoCellAnchor>
</xdr:wsDr>
</file>

<file path=xl/drawings/drawing14.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5</xdr:col>
      <xdr:colOff>282575</xdr:colOff>
      <xdr:row>5</xdr:row>
      <xdr:rowOff>47624</xdr:rowOff>
    </xdr:to>
    <xdr:grpSp>
      <xdr:nvGrpSpPr>
        <xdr:cNvPr id="2" name="Group 1">
          <a:extLst>
            <a:ext uri="{FF2B5EF4-FFF2-40B4-BE49-F238E27FC236}">
              <a16:creationId xmlns:a16="http://schemas.microsoft.com/office/drawing/2014/main" id="{DB6EDC43-CE56-4796-8F8D-B8738B12ED67}"/>
            </a:ext>
          </a:extLst>
        </xdr:cNvPr>
        <xdr:cNvGrpSpPr/>
      </xdr:nvGrpSpPr>
      <xdr:grpSpPr>
        <a:xfrm>
          <a:off x="0" y="0"/>
          <a:ext cx="8035925" cy="1000124"/>
          <a:chOff x="885825" y="1933576"/>
          <a:chExt cx="10688322" cy="1409699"/>
        </a:xfrm>
      </xdr:grpSpPr>
      <xdr:pic>
        <xdr:nvPicPr>
          <xdr:cNvPr id="3" name="Picture 2" descr="A picture containing text&#10;&#10;Description automatically generated">
            <a:extLst>
              <a:ext uri="{FF2B5EF4-FFF2-40B4-BE49-F238E27FC236}">
                <a16:creationId xmlns:a16="http://schemas.microsoft.com/office/drawing/2014/main" id="{9EA98825-B64D-3569-6441-30527AFCF99B}"/>
              </a:ext>
            </a:extLst>
          </xdr:cNvPr>
          <xdr:cNvPicPr>
            <a:picLocks noChangeAspect="1"/>
          </xdr:cNvPicPr>
        </xdr:nvPicPr>
        <xdr:blipFill>
          <a:blip xmlns:r="http://schemas.openxmlformats.org/officeDocument/2006/relationships" r:embed="rId1"/>
          <a:stretch>
            <a:fillRect/>
          </a:stretch>
        </xdr:blipFill>
        <xdr:spPr>
          <a:xfrm>
            <a:off x="885825" y="1933576"/>
            <a:ext cx="10688322" cy="1409699"/>
          </a:xfrm>
          <a:prstGeom prst="rect">
            <a:avLst/>
          </a:prstGeom>
        </xdr:spPr>
      </xdr:pic>
      <xdr:pic>
        <xdr:nvPicPr>
          <xdr:cNvPr id="4" name="Graphic 3" descr="Australian Government Department of Employment and Workplace Relations.">
            <a:extLst>
              <a:ext uri="{FF2B5EF4-FFF2-40B4-BE49-F238E27FC236}">
                <a16:creationId xmlns:a16="http://schemas.microsoft.com/office/drawing/2014/main" id="{C067AD22-8C49-651A-3A46-02C2D9509659}"/>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1209675" y="2076450"/>
            <a:ext cx="2865120" cy="874395"/>
          </a:xfrm>
          <a:prstGeom prst="rect">
            <a:avLst/>
          </a:prstGeom>
        </xdr:spPr>
      </xdr:pic>
    </xdr:grpSp>
    <xdr:clientData/>
  </xdr:twoCellAnchor>
</xdr:wsDr>
</file>

<file path=xl/drawings/drawing15.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5</xdr:col>
      <xdr:colOff>692150</xdr:colOff>
      <xdr:row>5</xdr:row>
      <xdr:rowOff>47624</xdr:rowOff>
    </xdr:to>
    <xdr:grpSp>
      <xdr:nvGrpSpPr>
        <xdr:cNvPr id="2" name="Group 1">
          <a:extLst>
            <a:ext uri="{FF2B5EF4-FFF2-40B4-BE49-F238E27FC236}">
              <a16:creationId xmlns:a16="http://schemas.microsoft.com/office/drawing/2014/main" id="{E749B28E-8E81-4D97-BF41-12713901CF3B}"/>
            </a:ext>
          </a:extLst>
        </xdr:cNvPr>
        <xdr:cNvGrpSpPr/>
      </xdr:nvGrpSpPr>
      <xdr:grpSpPr>
        <a:xfrm>
          <a:off x="0" y="0"/>
          <a:ext cx="8035925" cy="1000124"/>
          <a:chOff x="885825" y="1933576"/>
          <a:chExt cx="10688322" cy="1409699"/>
        </a:xfrm>
      </xdr:grpSpPr>
      <xdr:pic>
        <xdr:nvPicPr>
          <xdr:cNvPr id="3" name="Picture 2" descr="A picture containing text&#10;&#10;Description automatically generated">
            <a:extLst>
              <a:ext uri="{FF2B5EF4-FFF2-40B4-BE49-F238E27FC236}">
                <a16:creationId xmlns:a16="http://schemas.microsoft.com/office/drawing/2014/main" id="{A7052785-0CA3-94B5-DDAE-254597A071A9}"/>
              </a:ext>
            </a:extLst>
          </xdr:cNvPr>
          <xdr:cNvPicPr>
            <a:picLocks noChangeAspect="1"/>
          </xdr:cNvPicPr>
        </xdr:nvPicPr>
        <xdr:blipFill>
          <a:blip xmlns:r="http://schemas.openxmlformats.org/officeDocument/2006/relationships" r:embed="rId1"/>
          <a:stretch>
            <a:fillRect/>
          </a:stretch>
        </xdr:blipFill>
        <xdr:spPr>
          <a:xfrm>
            <a:off x="885825" y="1933576"/>
            <a:ext cx="10688322" cy="1409699"/>
          </a:xfrm>
          <a:prstGeom prst="rect">
            <a:avLst/>
          </a:prstGeom>
        </xdr:spPr>
      </xdr:pic>
      <xdr:pic>
        <xdr:nvPicPr>
          <xdr:cNvPr id="4" name="Graphic 3" descr="Australian Government Department of Employment and Workplace Relations.">
            <a:extLst>
              <a:ext uri="{FF2B5EF4-FFF2-40B4-BE49-F238E27FC236}">
                <a16:creationId xmlns:a16="http://schemas.microsoft.com/office/drawing/2014/main" id="{E6FD9282-38A6-B61E-C6EA-2603C3191A88}"/>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1209675" y="2076450"/>
            <a:ext cx="2865120" cy="874395"/>
          </a:xfrm>
          <a:prstGeom prst="rect">
            <a:avLst/>
          </a:prstGeom>
        </xdr:spPr>
      </xdr:pic>
    </xdr:grpSp>
    <xdr:clientData/>
  </xdr:twoCellAnchor>
</xdr:wsDr>
</file>

<file path=xl/drawings/drawing16.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5</xdr:col>
      <xdr:colOff>901700</xdr:colOff>
      <xdr:row>5</xdr:row>
      <xdr:rowOff>47624</xdr:rowOff>
    </xdr:to>
    <xdr:grpSp>
      <xdr:nvGrpSpPr>
        <xdr:cNvPr id="2" name="Group 1">
          <a:extLst>
            <a:ext uri="{FF2B5EF4-FFF2-40B4-BE49-F238E27FC236}">
              <a16:creationId xmlns:a16="http://schemas.microsoft.com/office/drawing/2014/main" id="{F6A96026-1AA8-4F94-BB18-79AED141D4D7}"/>
            </a:ext>
          </a:extLst>
        </xdr:cNvPr>
        <xdr:cNvGrpSpPr/>
      </xdr:nvGrpSpPr>
      <xdr:grpSpPr>
        <a:xfrm>
          <a:off x="0" y="0"/>
          <a:ext cx="8035925" cy="1000124"/>
          <a:chOff x="885825" y="1933576"/>
          <a:chExt cx="10688322" cy="1409699"/>
        </a:xfrm>
      </xdr:grpSpPr>
      <xdr:pic>
        <xdr:nvPicPr>
          <xdr:cNvPr id="3" name="Picture 2" descr="A picture containing text&#10;&#10;Description automatically generated">
            <a:extLst>
              <a:ext uri="{FF2B5EF4-FFF2-40B4-BE49-F238E27FC236}">
                <a16:creationId xmlns:a16="http://schemas.microsoft.com/office/drawing/2014/main" id="{E6244F00-A21F-11F4-C615-965887C6E7C0}"/>
              </a:ext>
            </a:extLst>
          </xdr:cNvPr>
          <xdr:cNvPicPr>
            <a:picLocks noChangeAspect="1"/>
          </xdr:cNvPicPr>
        </xdr:nvPicPr>
        <xdr:blipFill>
          <a:blip xmlns:r="http://schemas.openxmlformats.org/officeDocument/2006/relationships" r:embed="rId1"/>
          <a:stretch>
            <a:fillRect/>
          </a:stretch>
        </xdr:blipFill>
        <xdr:spPr>
          <a:xfrm>
            <a:off x="885825" y="1933576"/>
            <a:ext cx="10688322" cy="1409699"/>
          </a:xfrm>
          <a:prstGeom prst="rect">
            <a:avLst/>
          </a:prstGeom>
        </xdr:spPr>
      </xdr:pic>
      <xdr:pic>
        <xdr:nvPicPr>
          <xdr:cNvPr id="4" name="Graphic 3" descr="Australian Government Department of Employment and Workplace Relations.">
            <a:extLst>
              <a:ext uri="{FF2B5EF4-FFF2-40B4-BE49-F238E27FC236}">
                <a16:creationId xmlns:a16="http://schemas.microsoft.com/office/drawing/2014/main" id="{5772713B-BDA1-4C70-9497-CE492744A06B}"/>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1209675" y="2076450"/>
            <a:ext cx="2865120" cy="874395"/>
          </a:xfrm>
          <a:prstGeom prst="rect">
            <a:avLst/>
          </a:prstGeom>
        </xdr:spPr>
      </xdr:pic>
    </xdr:grpSp>
    <xdr:clientData/>
  </xdr:twoCellAnchor>
</xdr:wsDr>
</file>

<file path=xl/drawings/drawing17.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7</xdr:col>
      <xdr:colOff>165100</xdr:colOff>
      <xdr:row>5</xdr:row>
      <xdr:rowOff>47624</xdr:rowOff>
    </xdr:to>
    <xdr:grpSp>
      <xdr:nvGrpSpPr>
        <xdr:cNvPr id="2" name="Group 1">
          <a:extLst>
            <a:ext uri="{FF2B5EF4-FFF2-40B4-BE49-F238E27FC236}">
              <a16:creationId xmlns:a16="http://schemas.microsoft.com/office/drawing/2014/main" id="{AB48457F-78CB-4C82-B567-63F55C30B28A}"/>
            </a:ext>
          </a:extLst>
        </xdr:cNvPr>
        <xdr:cNvGrpSpPr/>
      </xdr:nvGrpSpPr>
      <xdr:grpSpPr>
        <a:xfrm>
          <a:off x="0" y="0"/>
          <a:ext cx="8004175" cy="1000124"/>
          <a:chOff x="885825" y="1933576"/>
          <a:chExt cx="10688322" cy="1409699"/>
        </a:xfrm>
      </xdr:grpSpPr>
      <xdr:pic>
        <xdr:nvPicPr>
          <xdr:cNvPr id="3" name="Picture 2" descr="A picture containing text&#10;&#10;Description automatically generated">
            <a:extLst>
              <a:ext uri="{FF2B5EF4-FFF2-40B4-BE49-F238E27FC236}">
                <a16:creationId xmlns:a16="http://schemas.microsoft.com/office/drawing/2014/main" id="{9DA323A2-E0CE-E5BB-AFA7-723619FB9F49}"/>
              </a:ext>
            </a:extLst>
          </xdr:cNvPr>
          <xdr:cNvPicPr>
            <a:picLocks noChangeAspect="1"/>
          </xdr:cNvPicPr>
        </xdr:nvPicPr>
        <xdr:blipFill>
          <a:blip xmlns:r="http://schemas.openxmlformats.org/officeDocument/2006/relationships" r:embed="rId1"/>
          <a:stretch>
            <a:fillRect/>
          </a:stretch>
        </xdr:blipFill>
        <xdr:spPr>
          <a:xfrm>
            <a:off x="885825" y="1933576"/>
            <a:ext cx="10688322" cy="1409699"/>
          </a:xfrm>
          <a:prstGeom prst="rect">
            <a:avLst/>
          </a:prstGeom>
        </xdr:spPr>
      </xdr:pic>
      <xdr:pic>
        <xdr:nvPicPr>
          <xdr:cNvPr id="4" name="Graphic 3" descr="Australian Government Department of Employment and Workplace Relations.">
            <a:extLst>
              <a:ext uri="{FF2B5EF4-FFF2-40B4-BE49-F238E27FC236}">
                <a16:creationId xmlns:a16="http://schemas.microsoft.com/office/drawing/2014/main" id="{499DA9BC-2BC6-9FA2-04B2-039B6C5C0550}"/>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1209675" y="2076450"/>
            <a:ext cx="2865120" cy="874395"/>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11</xdr:col>
      <xdr:colOff>530225</xdr:colOff>
      <xdr:row>5</xdr:row>
      <xdr:rowOff>47624</xdr:rowOff>
    </xdr:to>
    <xdr:grpSp>
      <xdr:nvGrpSpPr>
        <xdr:cNvPr id="2" name="Group 1">
          <a:extLst>
            <a:ext uri="{FF2B5EF4-FFF2-40B4-BE49-F238E27FC236}">
              <a16:creationId xmlns:a16="http://schemas.microsoft.com/office/drawing/2014/main" id="{A55C586A-2518-4F89-8C06-2D2514B6B285}"/>
            </a:ext>
          </a:extLst>
        </xdr:cNvPr>
        <xdr:cNvGrpSpPr/>
      </xdr:nvGrpSpPr>
      <xdr:grpSpPr>
        <a:xfrm>
          <a:off x="0" y="0"/>
          <a:ext cx="8035925" cy="1000124"/>
          <a:chOff x="885825" y="1933576"/>
          <a:chExt cx="10688322" cy="1409699"/>
        </a:xfrm>
      </xdr:grpSpPr>
      <xdr:pic>
        <xdr:nvPicPr>
          <xdr:cNvPr id="3" name="Picture 2" descr="A picture containing text&#10;&#10;Description automatically generated">
            <a:extLst>
              <a:ext uri="{FF2B5EF4-FFF2-40B4-BE49-F238E27FC236}">
                <a16:creationId xmlns:a16="http://schemas.microsoft.com/office/drawing/2014/main" id="{A0F0847C-D1DB-9725-5637-9426F54F0DE1}"/>
              </a:ext>
            </a:extLst>
          </xdr:cNvPr>
          <xdr:cNvPicPr>
            <a:picLocks noChangeAspect="1"/>
          </xdr:cNvPicPr>
        </xdr:nvPicPr>
        <xdr:blipFill>
          <a:blip xmlns:r="http://schemas.openxmlformats.org/officeDocument/2006/relationships" r:embed="rId1"/>
          <a:stretch>
            <a:fillRect/>
          </a:stretch>
        </xdr:blipFill>
        <xdr:spPr>
          <a:xfrm>
            <a:off x="885825" y="1933576"/>
            <a:ext cx="10688322" cy="1409699"/>
          </a:xfrm>
          <a:prstGeom prst="rect">
            <a:avLst/>
          </a:prstGeom>
        </xdr:spPr>
      </xdr:pic>
      <xdr:pic>
        <xdr:nvPicPr>
          <xdr:cNvPr id="4" name="Graphic 3" descr="Australian Government Department of Employment and Workplace Relations.">
            <a:extLst>
              <a:ext uri="{FF2B5EF4-FFF2-40B4-BE49-F238E27FC236}">
                <a16:creationId xmlns:a16="http://schemas.microsoft.com/office/drawing/2014/main" id="{5B4BD27F-C59D-1CFA-304D-9B67C4DC1524}"/>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1209675" y="2076450"/>
            <a:ext cx="2865120" cy="874395"/>
          </a:xfrm>
          <a:prstGeom prst="rect">
            <a:avLst/>
          </a:prstGeom>
        </xdr:spPr>
      </xdr:pic>
    </xdr:grpSp>
    <xdr:clientData/>
  </xdr:twoCellAnchor>
</xdr:wsDr>
</file>

<file path=xl/drawings/drawing3.xml><?xml version="1.0" encoding="utf-8"?>
<xdr:wsDr xmlns:xdr="http://schemas.openxmlformats.org/drawingml/2006/spreadsheetDrawing" xmlns:a="http://schemas.openxmlformats.org/drawingml/2006/main">
  <xdr:twoCellAnchor editAs="absolute">
    <xdr:from>
      <xdr:col>0</xdr:col>
      <xdr:colOff>0</xdr:colOff>
      <xdr:row>0</xdr:row>
      <xdr:rowOff>9525</xdr:rowOff>
    </xdr:from>
    <xdr:to>
      <xdr:col>11</xdr:col>
      <xdr:colOff>530225</xdr:colOff>
      <xdr:row>5</xdr:row>
      <xdr:rowOff>57149</xdr:rowOff>
    </xdr:to>
    <xdr:grpSp>
      <xdr:nvGrpSpPr>
        <xdr:cNvPr id="2" name="Group 1">
          <a:extLst>
            <a:ext uri="{FF2B5EF4-FFF2-40B4-BE49-F238E27FC236}">
              <a16:creationId xmlns:a16="http://schemas.microsoft.com/office/drawing/2014/main" id="{177CAC99-01D2-428C-A473-0837D5A5297A}"/>
            </a:ext>
          </a:extLst>
        </xdr:cNvPr>
        <xdr:cNvGrpSpPr/>
      </xdr:nvGrpSpPr>
      <xdr:grpSpPr>
        <a:xfrm>
          <a:off x="0" y="9525"/>
          <a:ext cx="8035925" cy="1000124"/>
          <a:chOff x="885825" y="1933576"/>
          <a:chExt cx="10688322" cy="1409699"/>
        </a:xfrm>
      </xdr:grpSpPr>
      <xdr:pic>
        <xdr:nvPicPr>
          <xdr:cNvPr id="3" name="Picture 2" descr="A picture containing text&#10;&#10;Description automatically generated">
            <a:extLst>
              <a:ext uri="{FF2B5EF4-FFF2-40B4-BE49-F238E27FC236}">
                <a16:creationId xmlns:a16="http://schemas.microsoft.com/office/drawing/2014/main" id="{5E994023-FCB7-C97A-314F-4B84CD859BA4}"/>
              </a:ext>
            </a:extLst>
          </xdr:cNvPr>
          <xdr:cNvPicPr>
            <a:picLocks noChangeAspect="1"/>
          </xdr:cNvPicPr>
        </xdr:nvPicPr>
        <xdr:blipFill>
          <a:blip xmlns:r="http://schemas.openxmlformats.org/officeDocument/2006/relationships" r:embed="rId1"/>
          <a:stretch>
            <a:fillRect/>
          </a:stretch>
        </xdr:blipFill>
        <xdr:spPr>
          <a:xfrm>
            <a:off x="885825" y="1933576"/>
            <a:ext cx="10688322" cy="1409699"/>
          </a:xfrm>
          <a:prstGeom prst="rect">
            <a:avLst/>
          </a:prstGeom>
        </xdr:spPr>
      </xdr:pic>
      <xdr:pic>
        <xdr:nvPicPr>
          <xdr:cNvPr id="4" name="Graphic 3" descr="Australian Government Department of Employment and Workplace Relations.">
            <a:extLst>
              <a:ext uri="{FF2B5EF4-FFF2-40B4-BE49-F238E27FC236}">
                <a16:creationId xmlns:a16="http://schemas.microsoft.com/office/drawing/2014/main" id="{AC29ABD5-A704-549E-166B-6021B2A1751A}"/>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1209675" y="2076450"/>
            <a:ext cx="2865120" cy="874395"/>
          </a:xfrm>
          <a:prstGeom prst="rect">
            <a:avLst/>
          </a:prstGeom>
        </xdr:spPr>
      </xdr:pic>
    </xdr:grpSp>
    <xdr:clientData/>
  </xdr:twoCellAnchor>
</xdr:wsDr>
</file>

<file path=xl/drawings/drawing4.xml><?xml version="1.0" encoding="utf-8"?>
<xdr:wsDr xmlns:xdr="http://schemas.openxmlformats.org/drawingml/2006/spreadsheetDrawing" xmlns:a="http://schemas.openxmlformats.org/drawingml/2006/main">
  <xdr:twoCellAnchor editAs="absolute">
    <xdr:from>
      <xdr:col>0</xdr:col>
      <xdr:colOff>0</xdr:colOff>
      <xdr:row>0</xdr:row>
      <xdr:rowOff>9525</xdr:rowOff>
    </xdr:from>
    <xdr:to>
      <xdr:col>10</xdr:col>
      <xdr:colOff>406400</xdr:colOff>
      <xdr:row>5</xdr:row>
      <xdr:rowOff>57149</xdr:rowOff>
    </xdr:to>
    <xdr:grpSp>
      <xdr:nvGrpSpPr>
        <xdr:cNvPr id="2" name="Group 1">
          <a:extLst>
            <a:ext uri="{FF2B5EF4-FFF2-40B4-BE49-F238E27FC236}">
              <a16:creationId xmlns:a16="http://schemas.microsoft.com/office/drawing/2014/main" id="{E51EF185-446A-4A17-A11D-960705457969}"/>
            </a:ext>
          </a:extLst>
        </xdr:cNvPr>
        <xdr:cNvGrpSpPr/>
      </xdr:nvGrpSpPr>
      <xdr:grpSpPr>
        <a:xfrm>
          <a:off x="0" y="9525"/>
          <a:ext cx="8035925" cy="1000124"/>
          <a:chOff x="885825" y="1933576"/>
          <a:chExt cx="10688322" cy="1409699"/>
        </a:xfrm>
      </xdr:grpSpPr>
      <xdr:pic>
        <xdr:nvPicPr>
          <xdr:cNvPr id="3" name="Picture 2" descr="A picture containing text&#10;&#10;Description automatically generated">
            <a:extLst>
              <a:ext uri="{FF2B5EF4-FFF2-40B4-BE49-F238E27FC236}">
                <a16:creationId xmlns:a16="http://schemas.microsoft.com/office/drawing/2014/main" id="{9A771C06-5689-8904-02E3-7E9FC958655D}"/>
              </a:ext>
            </a:extLst>
          </xdr:cNvPr>
          <xdr:cNvPicPr>
            <a:picLocks noChangeAspect="1"/>
          </xdr:cNvPicPr>
        </xdr:nvPicPr>
        <xdr:blipFill>
          <a:blip xmlns:r="http://schemas.openxmlformats.org/officeDocument/2006/relationships" r:embed="rId1"/>
          <a:stretch>
            <a:fillRect/>
          </a:stretch>
        </xdr:blipFill>
        <xdr:spPr>
          <a:xfrm>
            <a:off x="885825" y="1933576"/>
            <a:ext cx="10688322" cy="1409699"/>
          </a:xfrm>
          <a:prstGeom prst="rect">
            <a:avLst/>
          </a:prstGeom>
        </xdr:spPr>
      </xdr:pic>
      <xdr:pic>
        <xdr:nvPicPr>
          <xdr:cNvPr id="4" name="Graphic 3" descr="Australian Government Department of Employment and Workplace Relations.">
            <a:extLst>
              <a:ext uri="{FF2B5EF4-FFF2-40B4-BE49-F238E27FC236}">
                <a16:creationId xmlns:a16="http://schemas.microsoft.com/office/drawing/2014/main" id="{02F2A329-D12F-EED5-0C19-3A49DAE799F2}"/>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1209675" y="2076450"/>
            <a:ext cx="2865120" cy="874395"/>
          </a:xfrm>
          <a:prstGeom prst="rect">
            <a:avLst/>
          </a:prstGeom>
        </xdr:spPr>
      </xdr:pic>
    </xdr:grpSp>
    <xdr:clientData/>
  </xdr:twoCellAnchor>
</xdr:wsDr>
</file>

<file path=xl/drawings/drawing5.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5</xdr:col>
      <xdr:colOff>215900</xdr:colOff>
      <xdr:row>5</xdr:row>
      <xdr:rowOff>47624</xdr:rowOff>
    </xdr:to>
    <xdr:grpSp>
      <xdr:nvGrpSpPr>
        <xdr:cNvPr id="2" name="Group 1">
          <a:extLst>
            <a:ext uri="{FF2B5EF4-FFF2-40B4-BE49-F238E27FC236}">
              <a16:creationId xmlns:a16="http://schemas.microsoft.com/office/drawing/2014/main" id="{E41F8B33-B4B3-4002-88FA-5A5598533A03}"/>
            </a:ext>
          </a:extLst>
        </xdr:cNvPr>
        <xdr:cNvGrpSpPr/>
      </xdr:nvGrpSpPr>
      <xdr:grpSpPr>
        <a:xfrm>
          <a:off x="0" y="0"/>
          <a:ext cx="8035925" cy="1000124"/>
          <a:chOff x="885825" y="1933576"/>
          <a:chExt cx="10688322" cy="1409699"/>
        </a:xfrm>
      </xdr:grpSpPr>
      <xdr:pic>
        <xdr:nvPicPr>
          <xdr:cNvPr id="3" name="Picture 2" descr="A picture containing text&#10;&#10;Description automatically generated">
            <a:extLst>
              <a:ext uri="{FF2B5EF4-FFF2-40B4-BE49-F238E27FC236}">
                <a16:creationId xmlns:a16="http://schemas.microsoft.com/office/drawing/2014/main" id="{484BC581-7E06-C3C7-3E3A-80D3F55E366D}"/>
              </a:ext>
            </a:extLst>
          </xdr:cNvPr>
          <xdr:cNvPicPr>
            <a:picLocks noChangeAspect="1"/>
          </xdr:cNvPicPr>
        </xdr:nvPicPr>
        <xdr:blipFill>
          <a:blip xmlns:r="http://schemas.openxmlformats.org/officeDocument/2006/relationships" r:embed="rId1"/>
          <a:stretch>
            <a:fillRect/>
          </a:stretch>
        </xdr:blipFill>
        <xdr:spPr>
          <a:xfrm>
            <a:off x="885825" y="1933576"/>
            <a:ext cx="10688322" cy="1409699"/>
          </a:xfrm>
          <a:prstGeom prst="rect">
            <a:avLst/>
          </a:prstGeom>
        </xdr:spPr>
      </xdr:pic>
      <xdr:pic>
        <xdr:nvPicPr>
          <xdr:cNvPr id="4" name="Graphic 3" descr="Australian Government Department of Employment and Workplace Relations.">
            <a:extLst>
              <a:ext uri="{FF2B5EF4-FFF2-40B4-BE49-F238E27FC236}">
                <a16:creationId xmlns:a16="http://schemas.microsoft.com/office/drawing/2014/main" id="{AFEAE9D6-BFFC-2BE4-5BCB-30A7838CB052}"/>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1209675" y="2076450"/>
            <a:ext cx="2865120" cy="874395"/>
          </a:xfrm>
          <a:prstGeom prst="rect">
            <a:avLst/>
          </a:prstGeom>
        </xdr:spPr>
      </xdr:pic>
    </xdr:grpSp>
    <xdr:clientData/>
  </xdr:twoCellAnchor>
</xdr:wsDr>
</file>

<file path=xl/drawings/drawing6.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6</xdr:col>
      <xdr:colOff>339725</xdr:colOff>
      <xdr:row>5</xdr:row>
      <xdr:rowOff>47624</xdr:rowOff>
    </xdr:to>
    <xdr:grpSp>
      <xdr:nvGrpSpPr>
        <xdr:cNvPr id="2" name="Group 1">
          <a:extLst>
            <a:ext uri="{FF2B5EF4-FFF2-40B4-BE49-F238E27FC236}">
              <a16:creationId xmlns:a16="http://schemas.microsoft.com/office/drawing/2014/main" id="{CA741675-9F17-4C83-856F-4BACCD9F1E8B}"/>
            </a:ext>
          </a:extLst>
        </xdr:cNvPr>
        <xdr:cNvGrpSpPr/>
      </xdr:nvGrpSpPr>
      <xdr:grpSpPr>
        <a:xfrm>
          <a:off x="0" y="0"/>
          <a:ext cx="8035925" cy="1000124"/>
          <a:chOff x="885825" y="1933576"/>
          <a:chExt cx="10688322" cy="1409699"/>
        </a:xfrm>
      </xdr:grpSpPr>
      <xdr:pic>
        <xdr:nvPicPr>
          <xdr:cNvPr id="3" name="Picture 2" descr="A picture containing text&#10;&#10;Description automatically generated">
            <a:extLst>
              <a:ext uri="{FF2B5EF4-FFF2-40B4-BE49-F238E27FC236}">
                <a16:creationId xmlns:a16="http://schemas.microsoft.com/office/drawing/2014/main" id="{560FE777-E268-0334-6D1D-5D280FB9A854}"/>
              </a:ext>
            </a:extLst>
          </xdr:cNvPr>
          <xdr:cNvPicPr>
            <a:picLocks noChangeAspect="1"/>
          </xdr:cNvPicPr>
        </xdr:nvPicPr>
        <xdr:blipFill>
          <a:blip xmlns:r="http://schemas.openxmlformats.org/officeDocument/2006/relationships" r:embed="rId1"/>
          <a:stretch>
            <a:fillRect/>
          </a:stretch>
        </xdr:blipFill>
        <xdr:spPr>
          <a:xfrm>
            <a:off x="885825" y="1933576"/>
            <a:ext cx="10688322" cy="1409699"/>
          </a:xfrm>
          <a:prstGeom prst="rect">
            <a:avLst/>
          </a:prstGeom>
        </xdr:spPr>
      </xdr:pic>
      <xdr:pic>
        <xdr:nvPicPr>
          <xdr:cNvPr id="4" name="Graphic 3" descr="Australian Government Department of Employment and Workplace Relations.">
            <a:extLst>
              <a:ext uri="{FF2B5EF4-FFF2-40B4-BE49-F238E27FC236}">
                <a16:creationId xmlns:a16="http://schemas.microsoft.com/office/drawing/2014/main" id="{B3FBB967-3FDF-9F67-F2C5-4FFA402CBB93}"/>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1209675" y="2076450"/>
            <a:ext cx="2865120" cy="874395"/>
          </a:xfrm>
          <a:prstGeom prst="rect">
            <a:avLst/>
          </a:prstGeom>
        </xdr:spPr>
      </xdr:pic>
    </xdr:grpSp>
    <xdr:clientData/>
  </xdr:twoCellAnchor>
</xdr:wsDr>
</file>

<file path=xl/drawings/drawing7.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6</xdr:col>
      <xdr:colOff>273050</xdr:colOff>
      <xdr:row>5</xdr:row>
      <xdr:rowOff>47624</xdr:rowOff>
    </xdr:to>
    <xdr:grpSp>
      <xdr:nvGrpSpPr>
        <xdr:cNvPr id="2" name="Group 1">
          <a:extLst>
            <a:ext uri="{FF2B5EF4-FFF2-40B4-BE49-F238E27FC236}">
              <a16:creationId xmlns:a16="http://schemas.microsoft.com/office/drawing/2014/main" id="{A29ADC2D-0F6F-4F4B-B8F2-E8A598486087}"/>
            </a:ext>
          </a:extLst>
        </xdr:cNvPr>
        <xdr:cNvGrpSpPr/>
      </xdr:nvGrpSpPr>
      <xdr:grpSpPr>
        <a:xfrm>
          <a:off x="0" y="0"/>
          <a:ext cx="8035925" cy="1000124"/>
          <a:chOff x="885825" y="1933576"/>
          <a:chExt cx="10688322" cy="1409699"/>
        </a:xfrm>
      </xdr:grpSpPr>
      <xdr:pic>
        <xdr:nvPicPr>
          <xdr:cNvPr id="3" name="Picture 2" descr="A picture containing text&#10;&#10;Description automatically generated">
            <a:extLst>
              <a:ext uri="{FF2B5EF4-FFF2-40B4-BE49-F238E27FC236}">
                <a16:creationId xmlns:a16="http://schemas.microsoft.com/office/drawing/2014/main" id="{A5D84AD2-8FDD-6D84-F252-C379E889614D}"/>
              </a:ext>
            </a:extLst>
          </xdr:cNvPr>
          <xdr:cNvPicPr>
            <a:picLocks noChangeAspect="1"/>
          </xdr:cNvPicPr>
        </xdr:nvPicPr>
        <xdr:blipFill>
          <a:blip xmlns:r="http://schemas.openxmlformats.org/officeDocument/2006/relationships" r:embed="rId1"/>
          <a:stretch>
            <a:fillRect/>
          </a:stretch>
        </xdr:blipFill>
        <xdr:spPr>
          <a:xfrm>
            <a:off x="885825" y="1933576"/>
            <a:ext cx="10688322" cy="1409699"/>
          </a:xfrm>
          <a:prstGeom prst="rect">
            <a:avLst/>
          </a:prstGeom>
        </xdr:spPr>
      </xdr:pic>
      <xdr:pic>
        <xdr:nvPicPr>
          <xdr:cNvPr id="4" name="Graphic 3" descr="Australian Government Department of Employment and Workplace Relations.">
            <a:extLst>
              <a:ext uri="{FF2B5EF4-FFF2-40B4-BE49-F238E27FC236}">
                <a16:creationId xmlns:a16="http://schemas.microsoft.com/office/drawing/2014/main" id="{55F67F1C-EEC1-9129-B9F5-5077DEFB0E2E}"/>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1209675" y="2076450"/>
            <a:ext cx="2865120" cy="874395"/>
          </a:xfrm>
          <a:prstGeom prst="rect">
            <a:avLst/>
          </a:prstGeom>
        </xdr:spPr>
      </xdr:pic>
    </xdr:grpSp>
    <xdr:clientData/>
  </xdr:twoCellAnchor>
</xdr:wsDr>
</file>

<file path=xl/drawings/drawing8.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7</xdr:col>
      <xdr:colOff>158750</xdr:colOff>
      <xdr:row>5</xdr:row>
      <xdr:rowOff>47624</xdr:rowOff>
    </xdr:to>
    <xdr:grpSp>
      <xdr:nvGrpSpPr>
        <xdr:cNvPr id="2" name="Group 1">
          <a:extLst>
            <a:ext uri="{FF2B5EF4-FFF2-40B4-BE49-F238E27FC236}">
              <a16:creationId xmlns:a16="http://schemas.microsoft.com/office/drawing/2014/main" id="{C6A6DDC4-946E-4EE1-9749-2F48BCB8C4E7}"/>
            </a:ext>
          </a:extLst>
        </xdr:cNvPr>
        <xdr:cNvGrpSpPr/>
      </xdr:nvGrpSpPr>
      <xdr:grpSpPr>
        <a:xfrm>
          <a:off x="0" y="0"/>
          <a:ext cx="8035925" cy="1000124"/>
          <a:chOff x="885825" y="1933576"/>
          <a:chExt cx="10688322" cy="1409699"/>
        </a:xfrm>
      </xdr:grpSpPr>
      <xdr:pic>
        <xdr:nvPicPr>
          <xdr:cNvPr id="3" name="Picture 2" descr="A picture containing text&#10;&#10;Description automatically generated">
            <a:extLst>
              <a:ext uri="{FF2B5EF4-FFF2-40B4-BE49-F238E27FC236}">
                <a16:creationId xmlns:a16="http://schemas.microsoft.com/office/drawing/2014/main" id="{6FC85AB5-78AD-9448-D813-CE3739EC0EDF}"/>
              </a:ext>
            </a:extLst>
          </xdr:cNvPr>
          <xdr:cNvPicPr>
            <a:picLocks noChangeAspect="1"/>
          </xdr:cNvPicPr>
        </xdr:nvPicPr>
        <xdr:blipFill>
          <a:blip xmlns:r="http://schemas.openxmlformats.org/officeDocument/2006/relationships" r:embed="rId1"/>
          <a:stretch>
            <a:fillRect/>
          </a:stretch>
        </xdr:blipFill>
        <xdr:spPr>
          <a:xfrm>
            <a:off x="885825" y="1933576"/>
            <a:ext cx="10688322" cy="1409699"/>
          </a:xfrm>
          <a:prstGeom prst="rect">
            <a:avLst/>
          </a:prstGeom>
        </xdr:spPr>
      </xdr:pic>
      <xdr:pic>
        <xdr:nvPicPr>
          <xdr:cNvPr id="4" name="Graphic 3" descr="Australian Government Department of Employment and Workplace Relations.">
            <a:extLst>
              <a:ext uri="{FF2B5EF4-FFF2-40B4-BE49-F238E27FC236}">
                <a16:creationId xmlns:a16="http://schemas.microsoft.com/office/drawing/2014/main" id="{F4A020BA-B053-9B39-1C04-6692477ED74B}"/>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1209675" y="2076450"/>
            <a:ext cx="2865120" cy="874395"/>
          </a:xfrm>
          <a:prstGeom prst="rect">
            <a:avLst/>
          </a:prstGeom>
        </xdr:spPr>
      </xdr:pic>
    </xdr:grpSp>
    <xdr:clientData/>
  </xdr:twoCellAnchor>
</xdr:wsDr>
</file>

<file path=xl/drawings/drawing9.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7</xdr:col>
      <xdr:colOff>149225</xdr:colOff>
      <xdr:row>5</xdr:row>
      <xdr:rowOff>47624</xdr:rowOff>
    </xdr:to>
    <xdr:grpSp>
      <xdr:nvGrpSpPr>
        <xdr:cNvPr id="2" name="Group 1">
          <a:extLst>
            <a:ext uri="{FF2B5EF4-FFF2-40B4-BE49-F238E27FC236}">
              <a16:creationId xmlns:a16="http://schemas.microsoft.com/office/drawing/2014/main" id="{362AE7CB-FDEB-4A3A-8F5D-223859CBC33E}"/>
            </a:ext>
          </a:extLst>
        </xdr:cNvPr>
        <xdr:cNvGrpSpPr/>
      </xdr:nvGrpSpPr>
      <xdr:grpSpPr>
        <a:xfrm>
          <a:off x="0" y="0"/>
          <a:ext cx="8026400" cy="1000124"/>
          <a:chOff x="885825" y="1933576"/>
          <a:chExt cx="10688322" cy="1409699"/>
        </a:xfrm>
      </xdr:grpSpPr>
      <xdr:pic>
        <xdr:nvPicPr>
          <xdr:cNvPr id="3" name="Picture 2" descr="A picture containing text&#10;&#10;Description automatically generated">
            <a:extLst>
              <a:ext uri="{FF2B5EF4-FFF2-40B4-BE49-F238E27FC236}">
                <a16:creationId xmlns:a16="http://schemas.microsoft.com/office/drawing/2014/main" id="{516FB303-0330-C95E-CC26-5587E4802903}"/>
              </a:ext>
            </a:extLst>
          </xdr:cNvPr>
          <xdr:cNvPicPr>
            <a:picLocks noChangeAspect="1"/>
          </xdr:cNvPicPr>
        </xdr:nvPicPr>
        <xdr:blipFill>
          <a:blip xmlns:r="http://schemas.openxmlformats.org/officeDocument/2006/relationships" r:embed="rId1"/>
          <a:stretch>
            <a:fillRect/>
          </a:stretch>
        </xdr:blipFill>
        <xdr:spPr>
          <a:xfrm>
            <a:off x="885825" y="1933576"/>
            <a:ext cx="10688322" cy="1409699"/>
          </a:xfrm>
          <a:prstGeom prst="rect">
            <a:avLst/>
          </a:prstGeom>
        </xdr:spPr>
      </xdr:pic>
      <xdr:pic>
        <xdr:nvPicPr>
          <xdr:cNvPr id="4" name="Graphic 3" descr="Australian Government Department of Employment and Workplace Relations.">
            <a:extLst>
              <a:ext uri="{FF2B5EF4-FFF2-40B4-BE49-F238E27FC236}">
                <a16:creationId xmlns:a16="http://schemas.microsoft.com/office/drawing/2014/main" id="{BC1A8D8E-2CF1-6217-6680-9BFEBDC56AED}"/>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1209675" y="2076450"/>
            <a:ext cx="2865120" cy="874395"/>
          </a:xfrm>
          <a:prstGeom prst="rect">
            <a:avLst/>
          </a:prstGeom>
        </xdr:spPr>
      </xdr:pic>
    </xdr:grp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s://creativecommons.org/licenses/by/4.0/" TargetMode="External"/><Relationship Id="rId1" Type="http://schemas.openxmlformats.org/officeDocument/2006/relationships/hyperlink" Target="http://www.dewr.gov.au/"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hyperlink" Target="https://creativecommons.org/licenses/by/4.0/" TargetMode="External"/><Relationship Id="rId2" Type="http://schemas.openxmlformats.org/officeDocument/2006/relationships/hyperlink" Target="http://www.dewr.gov.au/" TargetMode="External"/><Relationship Id="rId1" Type="http://schemas.openxmlformats.org/officeDocument/2006/relationships/hyperlink" Target="mailto:data@dewr.gov.au" TargetMode="External"/><Relationship Id="rId5" Type="http://schemas.openxmlformats.org/officeDocument/2006/relationships/drawing" Target="../drawings/drawing10.xml"/><Relationship Id="rId4"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hyperlink" Target="http://www.dewr.gov.au/" TargetMode="External"/><Relationship Id="rId1" Type="http://schemas.openxmlformats.org/officeDocument/2006/relationships/hyperlink" Target="https://creativecommons.org/licenses/by/4.0/" TargetMode="External"/><Relationship Id="rId4"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hyperlink" Target="http://www.dewr.gov.au/" TargetMode="External"/><Relationship Id="rId1" Type="http://schemas.openxmlformats.org/officeDocument/2006/relationships/hyperlink" Target="https://creativecommons.org/licenses/by/4.0/" TargetMode="External"/><Relationship Id="rId4"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13.bin"/><Relationship Id="rId2" Type="http://schemas.openxmlformats.org/officeDocument/2006/relationships/hyperlink" Target="http://www.dewr.gov.au/" TargetMode="External"/><Relationship Id="rId1" Type="http://schemas.openxmlformats.org/officeDocument/2006/relationships/hyperlink" Target="https://creativecommons.org/licenses/by/4.0/" TargetMode="External"/><Relationship Id="rId4"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14.bin"/><Relationship Id="rId2" Type="http://schemas.openxmlformats.org/officeDocument/2006/relationships/hyperlink" Target="http://www.dewr.gov.au/" TargetMode="External"/><Relationship Id="rId1" Type="http://schemas.openxmlformats.org/officeDocument/2006/relationships/hyperlink" Target="https://creativecommons.org/licenses/by/4.0/" TargetMode="External"/><Relationship Id="rId4"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hyperlink" Target="http://www.dewr.gov.au/" TargetMode="External"/><Relationship Id="rId1" Type="http://schemas.openxmlformats.org/officeDocument/2006/relationships/hyperlink" Target="https://creativecommons.org/licenses/by/4.0/" TargetMode="External"/><Relationship Id="rId4"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3" Type="http://schemas.openxmlformats.org/officeDocument/2006/relationships/printerSettings" Target="../printerSettings/printerSettings16.bin"/><Relationship Id="rId2" Type="http://schemas.openxmlformats.org/officeDocument/2006/relationships/hyperlink" Target="http://www.dewr.gov.au/" TargetMode="External"/><Relationship Id="rId1" Type="http://schemas.openxmlformats.org/officeDocument/2006/relationships/hyperlink" Target="https://creativecommons.org/licenses/by/4.0/" TargetMode="External"/><Relationship Id="rId4"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3" Type="http://schemas.openxmlformats.org/officeDocument/2006/relationships/printerSettings" Target="../printerSettings/printerSettings17.bin"/><Relationship Id="rId2" Type="http://schemas.openxmlformats.org/officeDocument/2006/relationships/hyperlink" Target="http://www.dewr.gov.au/" TargetMode="External"/><Relationship Id="rId1" Type="http://schemas.openxmlformats.org/officeDocument/2006/relationships/hyperlink" Target="https://creativecommons.org/licenses/by/4.0/" TargetMode="External"/><Relationship Id="rId4" Type="http://schemas.openxmlformats.org/officeDocument/2006/relationships/drawing" Target="../drawings/drawing17.xml"/></Relationships>
</file>

<file path=xl/worksheets/_rels/sheet2.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s://creativecommons.org/licenses/by/4.0/" TargetMode="External"/><Relationship Id="rId1" Type="http://schemas.openxmlformats.org/officeDocument/2006/relationships/hyperlink" Target="http://www.dewr.gov.au/" TargetMode="External"/><Relationship Id="rId6" Type="http://schemas.openxmlformats.org/officeDocument/2006/relationships/drawing" Target="../drawings/drawing2.xml"/><Relationship Id="rId5" Type="http://schemas.openxmlformats.org/officeDocument/2006/relationships/printerSettings" Target="../printerSettings/printerSettings2.bin"/><Relationship Id="rId4" Type="http://schemas.openxmlformats.org/officeDocument/2006/relationships/hyperlink" Target="mailto:data@dewr.gov.au"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s://creativecommons.org/licenses/by/4.0/" TargetMode="External"/><Relationship Id="rId1" Type="http://schemas.openxmlformats.org/officeDocument/2006/relationships/hyperlink" Target="http://www.dewr.gov.au/" TargetMode="External"/><Relationship Id="rId6" Type="http://schemas.openxmlformats.org/officeDocument/2006/relationships/drawing" Target="../drawings/drawing3.xml"/><Relationship Id="rId5" Type="http://schemas.openxmlformats.org/officeDocument/2006/relationships/printerSettings" Target="../printerSettings/printerSettings3.bin"/><Relationship Id="rId4" Type="http://schemas.openxmlformats.org/officeDocument/2006/relationships/hyperlink" Target="mailto:data@dewr.gov.au"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s://creativecommons.org/licenses/by/4.0/" TargetMode="External"/><Relationship Id="rId7" Type="http://schemas.openxmlformats.org/officeDocument/2006/relationships/drawing" Target="../drawings/drawing4.xml"/><Relationship Id="rId2" Type="http://schemas.openxmlformats.org/officeDocument/2006/relationships/hyperlink" Target="http://www.dewr.gov.au/" TargetMode="External"/><Relationship Id="rId1" Type="http://schemas.openxmlformats.org/officeDocument/2006/relationships/hyperlink" Target="https://www.dewr.gov.au/employment-services-purchasing-information/resources/employment-region-suburb-and-postcode-mappings" TargetMode="External"/><Relationship Id="rId6" Type="http://schemas.openxmlformats.org/officeDocument/2006/relationships/printerSettings" Target="../printerSettings/printerSettings4.bin"/><Relationship Id="rId5" Type="http://schemas.openxmlformats.org/officeDocument/2006/relationships/hyperlink" Target="mailto:data@dewr.gov.au" TargetMode="External"/><Relationship Id="rId4" Type="http://schemas.openxmlformats.org/officeDocument/2006/relationships/hyperlink" Target="mailto:data@dewr.gov.au" TargetMode="Externa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www.dewr.gov.au/" TargetMode="External"/><Relationship Id="rId1" Type="http://schemas.openxmlformats.org/officeDocument/2006/relationships/hyperlink" Target="https://creativecommons.org/licenses/by/4.0/" TargetMode="External"/><Relationship Id="rId4"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www.dewr.gov.au/" TargetMode="External"/><Relationship Id="rId1" Type="http://schemas.openxmlformats.org/officeDocument/2006/relationships/hyperlink" Target="https://creativecommons.org/licenses/by/4.0/" TargetMode="External"/><Relationship Id="rId4"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www.dewr.gov.au/" TargetMode="External"/><Relationship Id="rId1" Type="http://schemas.openxmlformats.org/officeDocument/2006/relationships/hyperlink" Target="https://creativecommons.org/licenses/by/4.0/" TargetMode="External"/><Relationship Id="rId4"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www.dewr.gov.au/" TargetMode="External"/><Relationship Id="rId1" Type="http://schemas.openxmlformats.org/officeDocument/2006/relationships/hyperlink" Target="https://creativecommons.org/licenses/by/4.0/" TargetMode="External"/><Relationship Id="rId4"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http://www.dewr.gov.au/" TargetMode="External"/><Relationship Id="rId1" Type="http://schemas.openxmlformats.org/officeDocument/2006/relationships/hyperlink" Target="https://creativecommons.org/licenses/by/4.0/" TargetMode="External"/><Relationship Id="rId4"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0FAD37-3849-4C35-98A7-3114DC5C8FAC}">
  <sheetPr>
    <tabColor rgb="FF00B0F0"/>
  </sheetPr>
  <dimension ref="A8:L38"/>
  <sheetViews>
    <sheetView tabSelected="1" workbookViewId="0"/>
  </sheetViews>
  <sheetFormatPr defaultColWidth="9.140625" defaultRowHeight="15" x14ac:dyDescent="0.25"/>
  <cols>
    <col min="1" max="1" width="3.42578125" style="2" customWidth="1"/>
    <col min="2" max="2" width="12.42578125" style="2" customWidth="1"/>
    <col min="3" max="3" width="23.5703125" style="2" customWidth="1"/>
    <col min="4" max="16384" width="9.140625" style="2"/>
  </cols>
  <sheetData>
    <row r="8" spans="1:2" ht="21" x14ac:dyDescent="0.35">
      <c r="B8" s="11" t="s">
        <v>325</v>
      </c>
    </row>
    <row r="9" spans="1:2" ht="15.75" x14ac:dyDescent="0.25">
      <c r="B9" s="12" t="s">
        <v>348</v>
      </c>
    </row>
    <row r="10" spans="1:2" x14ac:dyDescent="0.25">
      <c r="A10" s="13"/>
    </row>
    <row r="11" spans="1:2" x14ac:dyDescent="0.25">
      <c r="A11" s="14"/>
    </row>
    <row r="12" spans="1:2" x14ac:dyDescent="0.25">
      <c r="A12" s="15"/>
    </row>
    <row r="13" spans="1:2" ht="18.75" x14ac:dyDescent="0.3">
      <c r="B13" s="16" t="s">
        <v>155</v>
      </c>
    </row>
    <row r="14" spans="1:2" x14ac:dyDescent="0.25">
      <c r="B14" s="8" t="s">
        <v>170</v>
      </c>
    </row>
    <row r="15" spans="1:2" x14ac:dyDescent="0.25">
      <c r="B15" s="8" t="s">
        <v>0</v>
      </c>
    </row>
    <row r="16" spans="1:2" x14ac:dyDescent="0.25">
      <c r="B16" s="17" t="s">
        <v>10</v>
      </c>
    </row>
    <row r="17" spans="2:12" x14ac:dyDescent="0.25">
      <c r="B17" s="8" t="s">
        <v>185</v>
      </c>
    </row>
    <row r="18" spans="2:12" x14ac:dyDescent="0.25">
      <c r="B18" s="8" t="s">
        <v>186</v>
      </c>
    </row>
    <row r="19" spans="2:12" x14ac:dyDescent="0.25">
      <c r="B19" s="8" t="s">
        <v>187</v>
      </c>
    </row>
    <row r="20" spans="2:12" x14ac:dyDescent="0.25">
      <c r="B20" s="8" t="s">
        <v>235</v>
      </c>
    </row>
    <row r="21" spans="2:12" x14ac:dyDescent="0.25">
      <c r="B21" s="8" t="s">
        <v>316</v>
      </c>
    </row>
    <row r="22" spans="2:12" x14ac:dyDescent="0.25">
      <c r="B22" s="8" t="s">
        <v>232</v>
      </c>
    </row>
    <row r="23" spans="2:12" x14ac:dyDescent="0.25">
      <c r="B23" s="8" t="s">
        <v>154</v>
      </c>
    </row>
    <row r="24" spans="2:12" x14ac:dyDescent="0.25">
      <c r="B24" s="8" t="s">
        <v>149</v>
      </c>
    </row>
    <row r="25" spans="2:12" x14ac:dyDescent="0.25">
      <c r="B25" s="8" t="s">
        <v>209</v>
      </c>
    </row>
    <row r="26" spans="2:12" x14ac:dyDescent="0.25">
      <c r="B26" s="8" t="s">
        <v>208</v>
      </c>
    </row>
    <row r="27" spans="2:12" x14ac:dyDescent="0.25">
      <c r="B27" s="8" t="s">
        <v>196</v>
      </c>
    </row>
    <row r="30" spans="2:12" ht="18.75" x14ac:dyDescent="0.25">
      <c r="B30" s="1" t="s">
        <v>326</v>
      </c>
      <c r="C30" s="1"/>
      <c r="D30" s="1"/>
      <c r="E30" s="1"/>
      <c r="F30" s="1"/>
      <c r="G30" s="1"/>
      <c r="H30" s="1"/>
    </row>
    <row r="31" spans="2:12" ht="30" customHeight="1" x14ac:dyDescent="0.25">
      <c r="B31" s="88" t="s">
        <v>327</v>
      </c>
      <c r="C31" s="88"/>
      <c r="D31" s="88"/>
      <c r="E31" s="88"/>
      <c r="F31" s="88"/>
      <c r="G31" s="88"/>
      <c r="H31" s="88"/>
      <c r="I31" s="88"/>
      <c r="J31" s="88"/>
      <c r="K31" s="88"/>
      <c r="L31" s="88"/>
    </row>
    <row r="32" spans="2:12" x14ac:dyDescent="0.25">
      <c r="B32" s="3" t="s">
        <v>328</v>
      </c>
      <c r="C32" s="4"/>
      <c r="D32" s="4"/>
      <c r="E32" s="4"/>
      <c r="F32" s="4"/>
      <c r="G32" s="4"/>
      <c r="H32" s="4"/>
    </row>
    <row r="33" spans="2:8" x14ac:dyDescent="0.25">
      <c r="B33" s="3"/>
      <c r="C33" s="4"/>
      <c r="D33" s="4"/>
      <c r="E33" s="4"/>
      <c r="F33" s="4"/>
      <c r="G33" s="4"/>
      <c r="H33" s="4"/>
    </row>
    <row r="34" spans="2:8" x14ac:dyDescent="0.25">
      <c r="B34" s="71" t="s">
        <v>329</v>
      </c>
      <c r="C34" s="4"/>
      <c r="D34" s="4"/>
      <c r="E34" s="4"/>
      <c r="F34" s="4"/>
      <c r="G34" s="4"/>
      <c r="H34" s="4"/>
    </row>
    <row r="35" spans="2:8" x14ac:dyDescent="0.25">
      <c r="B35" s="2" t="s">
        <v>330</v>
      </c>
      <c r="D35" s="8" t="s">
        <v>331</v>
      </c>
      <c r="H35" s="6"/>
    </row>
    <row r="36" spans="2:8" x14ac:dyDescent="0.25">
      <c r="C36" s="7"/>
      <c r="D36" s="8"/>
      <c r="E36" s="7"/>
      <c r="F36" s="7"/>
      <c r="G36" s="7"/>
    </row>
    <row r="38" spans="2:8" x14ac:dyDescent="0.25">
      <c r="B38" s="8" t="s">
        <v>332</v>
      </c>
    </row>
  </sheetData>
  <mergeCells count="1">
    <mergeCell ref="B31:L31"/>
  </mergeCells>
  <hyperlinks>
    <hyperlink ref="B15" location="'Table 1 '!A1" display="'Table 1 '!A1" xr:uid="{B581075D-4B81-46E6-9A43-BF14CC71A817}"/>
    <hyperlink ref="B14" location="'Data Descriptions'!A1" display="Data Descriptions" xr:uid="{21FEE2F8-7A85-4AA2-844B-8ABACF463698}"/>
    <hyperlink ref="B16" location="'Table 2'!A1" display="Table 2. Number and Percentage of Clients Meeting Their PBAS Requirement by Month" xr:uid="{B7CDC43E-4EF0-4117-AE46-E2CE5281EDAB}"/>
    <hyperlink ref="B17" location="'Table 3'!A1" display="Table 3. PBAS Reporting Periods Where the Requirement Was Not Met by Cohort and Failure Type" xr:uid="{385C9FB1-2A89-4798-9295-DE7A6428513F}"/>
    <hyperlink ref="B18" location="'Table 4a'!A1" display="'Table 4a'!A1" xr:uid="{513B6700-555F-4B82-B3D3-C1731609EF93}"/>
    <hyperlink ref="B19" location="'Table 4b'!A1" display="'Table 4b'!A1" xr:uid="{5F768EDB-5A37-493A-982C-0FC59554B771}"/>
    <hyperlink ref="B22" location="'Table 5'!A1" display="'Table 5'!A1" xr:uid="{07B28900-D3DB-4259-8A4B-1E2B7591CC9B}"/>
    <hyperlink ref="B23" location="'Table 6a'!A1" display="Table 6a. Finalised PBAS Reporting Periods by Credit Type " xr:uid="{27E26244-BBCC-4102-992B-16128EFE92D1}"/>
    <hyperlink ref="B24" location="'Table 6b'!A1" display="Table 6b. Finalised PBAS Reporting Periods by Cohort and Credits Applied" xr:uid="{CF9696C3-F85F-4280-AB55-E25716FBC7BD}"/>
    <hyperlink ref="B25" location="'Table 7a'!A1" display="Table 7a. Finalised PBAS Reporting Periods by Points Target" xr:uid="{D677B58E-E90E-4E07-BDFE-D9CC9A6E3A48}"/>
    <hyperlink ref="B27" location="'Table 8'!A1" display="Table 8. Submissions in Finalised PBAS Reporting Periods by Submission Category" xr:uid="{51474BCA-6EA2-4EF7-9A3F-190AE552D5C7}"/>
    <hyperlink ref="B26" location="'Table 7b'!A1" display="Table 7b. Finalised PBAS Reporting Periods by Cohort and Points Target" xr:uid="{FF1469F5-F6DC-4B4F-B7BC-9B823A88A70C}"/>
    <hyperlink ref="B20" location="'Table 4c'!A1" display="Table 4c. Workforce Australia Online Finalised Reporting Periods by Client SA4 and Point Period Outcome" xr:uid="{ED0CAD70-506E-4064-B767-6214FE23902B}"/>
    <hyperlink ref="B21" location="'Table 4d'!A1" display="Table 4d. Workforce Australia Services Finalised Reporting Periods by Client SA4 and Point Period Outcome" xr:uid="{17AA4BE8-D53C-440F-AE85-D258EFDE954E}"/>
    <hyperlink ref="B32" r:id="rId1" xr:uid="{EA9A63D8-798F-40F6-A165-1BBC753C7849}"/>
    <hyperlink ref="B38" r:id="rId2" xr:uid="{FA3569C9-5879-471C-90D5-A3B96667A9AB}"/>
    <hyperlink ref="D35" r:id="rId3" display="For further information, please contact data@dss.gov.au" xr:uid="{C653AF79-84B6-4B6C-BE53-3017D5A1B562}"/>
  </hyperlinks>
  <pageMargins left="0.7" right="0.7" top="0.75" bottom="0.75" header="0.3" footer="0.3"/>
  <pageSetup paperSize="9" orientation="portrait" r:id="rId4"/>
  <drawing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5E3ABD-2899-4373-AE89-A36772D1FCCB}">
  <dimension ref="B8:F117"/>
  <sheetViews>
    <sheetView workbookViewId="0">
      <selection activeCell="A6" sqref="A6"/>
    </sheetView>
  </sheetViews>
  <sheetFormatPr defaultColWidth="9.140625" defaultRowHeight="15" x14ac:dyDescent="0.25"/>
  <cols>
    <col min="1" max="1" width="3.42578125" style="2" customWidth="1"/>
    <col min="2" max="2" width="40.7109375" style="2" customWidth="1"/>
    <col min="3" max="5" width="18.5703125" style="2" customWidth="1"/>
    <col min="6" max="16384" width="9.140625" style="2"/>
  </cols>
  <sheetData>
    <row r="8" spans="2:5" ht="21" x14ac:dyDescent="0.35">
      <c r="B8" s="11" t="s">
        <v>325</v>
      </c>
    </row>
    <row r="9" spans="2:5" ht="15.75" x14ac:dyDescent="0.25">
      <c r="B9" s="12" t="s">
        <v>348</v>
      </c>
    </row>
    <row r="11" spans="2:5" ht="15.75" x14ac:dyDescent="0.25">
      <c r="B11" s="62" t="s">
        <v>235</v>
      </c>
    </row>
    <row r="12" spans="2:5" x14ac:dyDescent="0.25">
      <c r="B12" s="15" t="s">
        <v>349</v>
      </c>
    </row>
    <row r="13" spans="2:5" x14ac:dyDescent="0.25">
      <c r="B13" s="39" t="s">
        <v>357</v>
      </c>
    </row>
    <row r="14" spans="2:5" ht="15" customHeight="1" x14ac:dyDescent="0.25">
      <c r="B14" s="197" t="s">
        <v>350</v>
      </c>
      <c r="C14" s="199" t="s">
        <v>1</v>
      </c>
      <c r="D14" s="203"/>
      <c r="E14" s="200"/>
    </row>
    <row r="15" spans="2:5" ht="15" customHeight="1" x14ac:dyDescent="0.25">
      <c r="B15" s="198"/>
      <c r="C15" s="79" t="s">
        <v>4</v>
      </c>
      <c r="D15" s="79" t="s">
        <v>30</v>
      </c>
      <c r="E15" s="79" t="s">
        <v>7</v>
      </c>
    </row>
    <row r="16" spans="2:5" ht="15" customHeight="1" x14ac:dyDescent="0.25">
      <c r="B16" s="41" t="s">
        <v>236</v>
      </c>
      <c r="C16" s="52">
        <v>1880</v>
      </c>
      <c r="D16" s="52">
        <v>2865</v>
      </c>
      <c r="E16" s="43">
        <v>0.65619546247818494</v>
      </c>
    </row>
    <row r="17" spans="2:5" ht="15" customHeight="1" x14ac:dyDescent="0.25">
      <c r="B17" s="41" t="s">
        <v>237</v>
      </c>
      <c r="C17" s="52">
        <v>4775</v>
      </c>
      <c r="D17" s="52">
        <v>7640</v>
      </c>
      <c r="E17" s="43">
        <v>0.625</v>
      </c>
    </row>
    <row r="18" spans="2:5" ht="15" customHeight="1" x14ac:dyDescent="0.25">
      <c r="B18" s="41" t="s">
        <v>238</v>
      </c>
      <c r="C18" s="52">
        <v>2850</v>
      </c>
      <c r="D18" s="52">
        <v>4535</v>
      </c>
      <c r="E18" s="43">
        <v>0.62844542447629548</v>
      </c>
    </row>
    <row r="19" spans="2:5" ht="15" customHeight="1" x14ac:dyDescent="0.25">
      <c r="B19" s="41" t="s">
        <v>239</v>
      </c>
      <c r="C19" s="52">
        <v>2055</v>
      </c>
      <c r="D19" s="52">
        <v>3290</v>
      </c>
      <c r="E19" s="43">
        <v>0.62462006079027355</v>
      </c>
    </row>
    <row r="20" spans="2:5" ht="15" customHeight="1" x14ac:dyDescent="0.25">
      <c r="B20" s="41" t="s">
        <v>240</v>
      </c>
      <c r="C20" s="52">
        <v>2860</v>
      </c>
      <c r="D20" s="52">
        <v>4505</v>
      </c>
      <c r="E20" s="43">
        <v>0.63485016648168702</v>
      </c>
    </row>
    <row r="21" spans="2:5" ht="15" customHeight="1" x14ac:dyDescent="0.25">
      <c r="B21" s="41" t="s">
        <v>37</v>
      </c>
      <c r="C21" s="52">
        <v>1945</v>
      </c>
      <c r="D21" s="52">
        <v>3045</v>
      </c>
      <c r="E21" s="43">
        <v>0.63875205254515599</v>
      </c>
    </row>
    <row r="22" spans="2:5" ht="15" customHeight="1" x14ac:dyDescent="0.25">
      <c r="B22" s="41" t="s">
        <v>241</v>
      </c>
      <c r="C22" s="52">
        <v>940</v>
      </c>
      <c r="D22" s="52">
        <v>1530</v>
      </c>
      <c r="E22" s="43">
        <v>0.6143790849673203</v>
      </c>
    </row>
    <row r="23" spans="2:5" ht="15" customHeight="1" x14ac:dyDescent="0.25">
      <c r="B23" s="41" t="s">
        <v>39</v>
      </c>
      <c r="C23" s="52">
        <v>1270</v>
      </c>
      <c r="D23" s="52">
        <v>2145</v>
      </c>
      <c r="E23" s="43">
        <v>0.59207459207459212</v>
      </c>
    </row>
    <row r="24" spans="2:5" ht="15" customHeight="1" x14ac:dyDescent="0.25">
      <c r="B24" s="41" t="s">
        <v>242</v>
      </c>
      <c r="C24" s="52">
        <v>1625</v>
      </c>
      <c r="D24" s="52">
        <v>2785</v>
      </c>
      <c r="E24" s="43">
        <v>0.58348294434470382</v>
      </c>
    </row>
    <row r="25" spans="2:5" ht="15" customHeight="1" x14ac:dyDescent="0.25">
      <c r="B25" s="41" t="s">
        <v>243</v>
      </c>
      <c r="C25" s="52">
        <v>1850</v>
      </c>
      <c r="D25" s="52">
        <v>3060</v>
      </c>
      <c r="E25" s="43">
        <v>0.60457516339869277</v>
      </c>
    </row>
    <row r="26" spans="2:5" ht="15" customHeight="1" x14ac:dyDescent="0.25">
      <c r="B26" s="41" t="s">
        <v>244</v>
      </c>
      <c r="C26" s="52">
        <v>3395</v>
      </c>
      <c r="D26" s="52">
        <v>5490</v>
      </c>
      <c r="E26" s="43">
        <v>0.61839708561020035</v>
      </c>
    </row>
    <row r="27" spans="2:5" ht="15" customHeight="1" x14ac:dyDescent="0.25">
      <c r="B27" s="41" t="s">
        <v>245</v>
      </c>
      <c r="C27" s="52">
        <v>1225</v>
      </c>
      <c r="D27" s="52">
        <v>1860</v>
      </c>
      <c r="E27" s="43">
        <v>0.65860215053763438</v>
      </c>
    </row>
    <row r="28" spans="2:5" ht="15" customHeight="1" x14ac:dyDescent="0.25">
      <c r="B28" s="41" t="s">
        <v>246</v>
      </c>
      <c r="C28" s="52">
        <v>2725</v>
      </c>
      <c r="D28" s="52">
        <v>4415</v>
      </c>
      <c r="E28" s="43">
        <v>0.61721404303510763</v>
      </c>
    </row>
    <row r="29" spans="2:5" ht="15" customHeight="1" x14ac:dyDescent="0.25">
      <c r="B29" s="41" t="s">
        <v>247</v>
      </c>
      <c r="C29" s="52">
        <v>1625</v>
      </c>
      <c r="D29" s="52">
        <v>2805</v>
      </c>
      <c r="E29" s="43">
        <v>0.57932263814616758</v>
      </c>
    </row>
    <row r="30" spans="2:5" ht="15" customHeight="1" x14ac:dyDescent="0.25">
      <c r="B30" s="41" t="s">
        <v>42</v>
      </c>
      <c r="C30" s="52">
        <v>2595</v>
      </c>
      <c r="D30" s="52">
        <v>4775</v>
      </c>
      <c r="E30" s="43">
        <v>0.543455497382199</v>
      </c>
    </row>
    <row r="31" spans="2:5" ht="15" customHeight="1" x14ac:dyDescent="0.25">
      <c r="B31" s="41" t="s">
        <v>43</v>
      </c>
      <c r="C31" s="52">
        <v>1520</v>
      </c>
      <c r="D31" s="52">
        <v>2540</v>
      </c>
      <c r="E31" s="43">
        <v>0.59842519685039375</v>
      </c>
    </row>
    <row r="32" spans="2:5" ht="15" customHeight="1" x14ac:dyDescent="0.25">
      <c r="B32" s="41" t="s">
        <v>248</v>
      </c>
      <c r="C32" s="52">
        <v>3015</v>
      </c>
      <c r="D32" s="52">
        <v>5145</v>
      </c>
      <c r="E32" s="43">
        <v>0.5860058309037901</v>
      </c>
    </row>
    <row r="33" spans="2:5" ht="15" customHeight="1" x14ac:dyDescent="0.25">
      <c r="B33" s="41" t="s">
        <v>249</v>
      </c>
      <c r="C33" s="52">
        <v>1925</v>
      </c>
      <c r="D33" s="52">
        <v>3450</v>
      </c>
      <c r="E33" s="43">
        <v>0.55797101449275366</v>
      </c>
    </row>
    <row r="34" spans="2:5" ht="15" customHeight="1" x14ac:dyDescent="0.25">
      <c r="B34" s="41" t="s">
        <v>44</v>
      </c>
      <c r="C34" s="52">
        <v>1460</v>
      </c>
      <c r="D34" s="52">
        <v>2490</v>
      </c>
      <c r="E34" s="43">
        <v>0.58634538152610438</v>
      </c>
    </row>
    <row r="35" spans="2:5" ht="15" customHeight="1" x14ac:dyDescent="0.25">
      <c r="B35" s="41" t="s">
        <v>250</v>
      </c>
      <c r="C35" s="52">
        <v>1460</v>
      </c>
      <c r="D35" s="52">
        <v>2510</v>
      </c>
      <c r="E35" s="43">
        <v>0.58167330677290841</v>
      </c>
    </row>
    <row r="36" spans="2:5" ht="15" customHeight="1" x14ac:dyDescent="0.25">
      <c r="B36" s="41" t="s">
        <v>251</v>
      </c>
      <c r="C36" s="52">
        <v>985</v>
      </c>
      <c r="D36" s="52">
        <v>1760</v>
      </c>
      <c r="E36" s="43">
        <v>0.55965909090909094</v>
      </c>
    </row>
    <row r="37" spans="2:5" ht="15" customHeight="1" x14ac:dyDescent="0.25">
      <c r="B37" s="41" t="s">
        <v>252</v>
      </c>
      <c r="C37" s="52">
        <v>730</v>
      </c>
      <c r="D37" s="52">
        <v>1490</v>
      </c>
      <c r="E37" s="43">
        <v>0.48993288590604028</v>
      </c>
    </row>
    <row r="38" spans="2:5" ht="15" customHeight="1" x14ac:dyDescent="0.25">
      <c r="B38" s="41" t="s">
        <v>253</v>
      </c>
      <c r="C38" s="52">
        <v>725</v>
      </c>
      <c r="D38" s="52">
        <v>1360</v>
      </c>
      <c r="E38" s="43">
        <v>0.53308823529411764</v>
      </c>
    </row>
    <row r="39" spans="2:5" ht="15" customHeight="1" x14ac:dyDescent="0.25">
      <c r="B39" s="41" t="s">
        <v>254</v>
      </c>
      <c r="C39" s="52">
        <v>2915</v>
      </c>
      <c r="D39" s="52">
        <v>4560</v>
      </c>
      <c r="E39" s="43">
        <v>0.63925438596491224</v>
      </c>
    </row>
    <row r="40" spans="2:5" ht="15" customHeight="1" x14ac:dyDescent="0.25">
      <c r="B40" s="41" t="s">
        <v>52</v>
      </c>
      <c r="C40" s="52">
        <v>6190</v>
      </c>
      <c r="D40" s="52">
        <v>10515</v>
      </c>
      <c r="E40" s="43">
        <v>0.58868283404660005</v>
      </c>
    </row>
    <row r="41" spans="2:5" ht="15" customHeight="1" x14ac:dyDescent="0.25">
      <c r="B41" s="41" t="s">
        <v>255</v>
      </c>
      <c r="C41" s="52">
        <v>1985</v>
      </c>
      <c r="D41" s="52">
        <v>3150</v>
      </c>
      <c r="E41" s="43">
        <v>0.63015873015873014</v>
      </c>
    </row>
    <row r="42" spans="2:5" ht="15" customHeight="1" x14ac:dyDescent="0.25">
      <c r="B42" s="41" t="s">
        <v>256</v>
      </c>
      <c r="C42" s="52">
        <v>1435</v>
      </c>
      <c r="D42" s="52">
        <v>2445</v>
      </c>
      <c r="E42" s="43">
        <v>0.58691206543967278</v>
      </c>
    </row>
    <row r="43" spans="2:5" ht="15" customHeight="1" x14ac:dyDescent="0.25">
      <c r="B43" s="41" t="s">
        <v>257</v>
      </c>
      <c r="C43" s="52">
        <v>2465</v>
      </c>
      <c r="D43" s="52">
        <v>4325</v>
      </c>
      <c r="E43" s="43">
        <v>0.5699421965317919</v>
      </c>
    </row>
    <row r="44" spans="2:5" ht="15" customHeight="1" x14ac:dyDescent="0.25">
      <c r="B44" s="41" t="s">
        <v>258</v>
      </c>
      <c r="C44" s="52">
        <v>2940</v>
      </c>
      <c r="D44" s="52">
        <v>4545</v>
      </c>
      <c r="E44" s="43">
        <v>0.64686468646864681</v>
      </c>
    </row>
    <row r="45" spans="2:5" ht="15" customHeight="1" x14ac:dyDescent="0.25">
      <c r="B45" s="41" t="s">
        <v>259</v>
      </c>
      <c r="C45" s="52">
        <v>4360</v>
      </c>
      <c r="D45" s="52">
        <v>7380</v>
      </c>
      <c r="E45" s="43">
        <v>0.59078590785907859</v>
      </c>
    </row>
    <row r="46" spans="2:5" ht="15" customHeight="1" x14ac:dyDescent="0.25">
      <c r="B46" s="41" t="s">
        <v>260</v>
      </c>
      <c r="C46" s="52">
        <v>2745</v>
      </c>
      <c r="D46" s="52">
        <v>4345</v>
      </c>
      <c r="E46" s="43">
        <v>0.63176064441887225</v>
      </c>
    </row>
    <row r="47" spans="2:5" ht="15" customHeight="1" x14ac:dyDescent="0.25">
      <c r="B47" s="41" t="s">
        <v>261</v>
      </c>
      <c r="C47" s="52">
        <v>1445</v>
      </c>
      <c r="D47" s="52">
        <v>2255</v>
      </c>
      <c r="E47" s="43">
        <v>0.64079822616407978</v>
      </c>
    </row>
    <row r="48" spans="2:5" ht="15" customHeight="1" x14ac:dyDescent="0.25">
      <c r="B48" s="41" t="s">
        <v>262</v>
      </c>
      <c r="C48" s="52">
        <v>4810</v>
      </c>
      <c r="D48" s="52">
        <v>8425</v>
      </c>
      <c r="E48" s="43">
        <v>0.57091988130563798</v>
      </c>
    </row>
    <row r="49" spans="2:5" ht="15" customHeight="1" x14ac:dyDescent="0.25">
      <c r="B49" s="41" t="s">
        <v>263</v>
      </c>
      <c r="C49" s="52">
        <v>1250</v>
      </c>
      <c r="D49" s="52">
        <v>2530</v>
      </c>
      <c r="E49" s="43">
        <v>0.49407114624505927</v>
      </c>
    </row>
    <row r="50" spans="2:5" ht="15" customHeight="1" x14ac:dyDescent="0.25">
      <c r="B50" s="41" t="s">
        <v>264</v>
      </c>
      <c r="C50" s="52">
        <v>1215</v>
      </c>
      <c r="D50" s="52">
        <v>2055</v>
      </c>
      <c r="E50" s="43">
        <v>0.59124087591240881</v>
      </c>
    </row>
    <row r="51" spans="2:5" ht="15" customHeight="1" x14ac:dyDescent="0.25">
      <c r="B51" s="41" t="s">
        <v>265</v>
      </c>
      <c r="C51" s="52">
        <v>9510</v>
      </c>
      <c r="D51" s="52">
        <v>14165</v>
      </c>
      <c r="E51" s="43">
        <v>0.6713731027179668</v>
      </c>
    </row>
    <row r="52" spans="2:5" ht="15" customHeight="1" x14ac:dyDescent="0.25">
      <c r="B52" s="41" t="s">
        <v>266</v>
      </c>
      <c r="C52" s="52">
        <v>3020</v>
      </c>
      <c r="D52" s="52">
        <v>4285</v>
      </c>
      <c r="E52" s="43">
        <v>0.70478413068844803</v>
      </c>
    </row>
    <row r="53" spans="2:5" ht="15" customHeight="1" x14ac:dyDescent="0.25">
      <c r="B53" s="41" t="s">
        <v>267</v>
      </c>
      <c r="C53" s="52">
        <v>3330</v>
      </c>
      <c r="D53" s="52">
        <v>4860</v>
      </c>
      <c r="E53" s="43">
        <v>0.68518518518518523</v>
      </c>
    </row>
    <row r="54" spans="2:5" ht="15" customHeight="1" x14ac:dyDescent="0.25">
      <c r="B54" s="41" t="s">
        <v>268</v>
      </c>
      <c r="C54" s="52">
        <v>6260</v>
      </c>
      <c r="D54" s="52">
        <v>9585</v>
      </c>
      <c r="E54" s="43">
        <v>0.65310380803338552</v>
      </c>
    </row>
    <row r="55" spans="2:5" ht="15" customHeight="1" x14ac:dyDescent="0.25">
      <c r="B55" s="41" t="s">
        <v>269</v>
      </c>
      <c r="C55" s="52">
        <v>5450</v>
      </c>
      <c r="D55" s="52">
        <v>8265</v>
      </c>
      <c r="E55" s="43">
        <v>0.6594071385359952</v>
      </c>
    </row>
    <row r="56" spans="2:5" ht="15" customHeight="1" x14ac:dyDescent="0.25">
      <c r="B56" s="41" t="s">
        <v>270</v>
      </c>
      <c r="C56" s="52">
        <v>4360</v>
      </c>
      <c r="D56" s="52">
        <v>6590</v>
      </c>
      <c r="E56" s="43">
        <v>0.66160849772382402</v>
      </c>
    </row>
    <row r="57" spans="2:5" ht="15" customHeight="1" x14ac:dyDescent="0.25">
      <c r="B57" s="41" t="s">
        <v>271</v>
      </c>
      <c r="C57" s="52">
        <v>9910</v>
      </c>
      <c r="D57" s="52">
        <v>15270</v>
      </c>
      <c r="E57" s="43">
        <v>0.64898493778650945</v>
      </c>
    </row>
    <row r="58" spans="2:5" ht="15" customHeight="1" x14ac:dyDescent="0.25">
      <c r="B58" s="41" t="s">
        <v>272</v>
      </c>
      <c r="C58" s="52">
        <v>11950</v>
      </c>
      <c r="D58" s="52">
        <v>18245</v>
      </c>
      <c r="E58" s="43">
        <v>0.65497396546999176</v>
      </c>
    </row>
    <row r="59" spans="2:5" ht="15" customHeight="1" x14ac:dyDescent="0.25">
      <c r="B59" s="41" t="s">
        <v>61</v>
      </c>
      <c r="C59" s="52">
        <v>2280</v>
      </c>
      <c r="D59" s="52">
        <v>4080</v>
      </c>
      <c r="E59" s="43">
        <v>0.55882352941176472</v>
      </c>
    </row>
    <row r="60" spans="2:5" ht="15" customHeight="1" x14ac:dyDescent="0.25">
      <c r="B60" s="41" t="s">
        <v>273</v>
      </c>
      <c r="C60" s="52">
        <v>2980</v>
      </c>
      <c r="D60" s="52">
        <v>5015</v>
      </c>
      <c r="E60" s="43">
        <v>0.59421734795613157</v>
      </c>
    </row>
    <row r="61" spans="2:5" ht="15" customHeight="1" x14ac:dyDescent="0.25">
      <c r="B61" s="41" t="s">
        <v>274</v>
      </c>
      <c r="C61" s="52">
        <v>1745</v>
      </c>
      <c r="D61" s="52">
        <v>3025</v>
      </c>
      <c r="E61" s="43">
        <v>0.57685950413223142</v>
      </c>
    </row>
    <row r="62" spans="2:5" ht="15" customHeight="1" x14ac:dyDescent="0.25">
      <c r="B62" s="41" t="s">
        <v>275</v>
      </c>
      <c r="C62" s="52">
        <v>2610</v>
      </c>
      <c r="D62" s="52">
        <v>4030</v>
      </c>
      <c r="E62" s="43">
        <v>0.64764267990074442</v>
      </c>
    </row>
    <row r="63" spans="2:5" ht="15" customHeight="1" x14ac:dyDescent="0.25">
      <c r="B63" s="41" t="s">
        <v>276</v>
      </c>
      <c r="C63" s="52">
        <v>830</v>
      </c>
      <c r="D63" s="52">
        <v>1435</v>
      </c>
      <c r="E63" s="43">
        <v>0.57839721254355403</v>
      </c>
    </row>
    <row r="64" spans="2:5" ht="15" customHeight="1" x14ac:dyDescent="0.25">
      <c r="B64" s="41" t="s">
        <v>65</v>
      </c>
      <c r="C64" s="52">
        <v>1380</v>
      </c>
      <c r="D64" s="52">
        <v>2430</v>
      </c>
      <c r="E64" s="43">
        <v>0.5679012345679012</v>
      </c>
    </row>
    <row r="65" spans="2:5" ht="15" customHeight="1" x14ac:dyDescent="0.25">
      <c r="B65" s="41" t="s">
        <v>277</v>
      </c>
      <c r="C65" s="52">
        <v>2965</v>
      </c>
      <c r="D65" s="52">
        <v>5125</v>
      </c>
      <c r="E65" s="43">
        <v>0.57853658536585362</v>
      </c>
    </row>
    <row r="66" spans="2:5" ht="15" customHeight="1" x14ac:dyDescent="0.25">
      <c r="B66" s="41" t="s">
        <v>278</v>
      </c>
      <c r="C66" s="52">
        <v>1225</v>
      </c>
      <c r="D66" s="52">
        <v>2075</v>
      </c>
      <c r="E66" s="43">
        <v>0.59036144578313254</v>
      </c>
    </row>
    <row r="67" spans="2:5" ht="15" customHeight="1" x14ac:dyDescent="0.25">
      <c r="B67" s="41" t="s">
        <v>279</v>
      </c>
      <c r="C67" s="52">
        <v>105</v>
      </c>
      <c r="D67" s="52">
        <v>285</v>
      </c>
      <c r="E67" s="43">
        <v>0.36842105263157893</v>
      </c>
    </row>
    <row r="68" spans="2:5" ht="15" customHeight="1" x14ac:dyDescent="0.25">
      <c r="B68" s="41" t="s">
        <v>280</v>
      </c>
      <c r="C68" s="52">
        <v>1200</v>
      </c>
      <c r="D68" s="52">
        <v>1820</v>
      </c>
      <c r="E68" s="43">
        <v>0.65934065934065933</v>
      </c>
    </row>
    <row r="69" spans="2:5" x14ac:dyDescent="0.25">
      <c r="B69" s="41" t="s">
        <v>281</v>
      </c>
      <c r="C69" s="52">
        <v>2560</v>
      </c>
      <c r="D69" s="52">
        <v>4215</v>
      </c>
      <c r="E69" s="43">
        <v>0.60735468564650064</v>
      </c>
    </row>
    <row r="70" spans="2:5" x14ac:dyDescent="0.25">
      <c r="B70" s="41" t="s">
        <v>282</v>
      </c>
      <c r="C70" s="52">
        <v>4645</v>
      </c>
      <c r="D70" s="52">
        <v>7495</v>
      </c>
      <c r="E70" s="43">
        <v>0.61974649766511003</v>
      </c>
    </row>
    <row r="71" spans="2:5" x14ac:dyDescent="0.25">
      <c r="B71" s="41" t="s">
        <v>283</v>
      </c>
      <c r="C71" s="52">
        <v>5135</v>
      </c>
      <c r="D71" s="52">
        <v>8250</v>
      </c>
      <c r="E71" s="43">
        <v>0.62242424242424244</v>
      </c>
    </row>
    <row r="72" spans="2:5" x14ac:dyDescent="0.25">
      <c r="B72" s="41" t="s">
        <v>284</v>
      </c>
      <c r="C72" s="52">
        <v>4035</v>
      </c>
      <c r="D72" s="52">
        <v>6640</v>
      </c>
      <c r="E72" s="43">
        <v>0.60768072289156627</v>
      </c>
    </row>
    <row r="73" spans="2:5" x14ac:dyDescent="0.25">
      <c r="B73" s="41" t="s">
        <v>285</v>
      </c>
      <c r="C73" s="52">
        <v>140</v>
      </c>
      <c r="D73" s="52">
        <v>355</v>
      </c>
      <c r="E73" s="43">
        <v>0.39436619718309857</v>
      </c>
    </row>
    <row r="74" spans="2:5" x14ac:dyDescent="0.25">
      <c r="B74" s="41" t="s">
        <v>286</v>
      </c>
      <c r="C74" s="52">
        <v>2630</v>
      </c>
      <c r="D74" s="52">
        <v>4545</v>
      </c>
      <c r="E74" s="43">
        <v>0.57865786578657863</v>
      </c>
    </row>
    <row r="75" spans="2:5" x14ac:dyDescent="0.25">
      <c r="B75" s="41" t="s">
        <v>287</v>
      </c>
      <c r="C75" s="52">
        <v>1120</v>
      </c>
      <c r="D75" s="52">
        <v>1900</v>
      </c>
      <c r="E75" s="43">
        <v>0.58947368421052626</v>
      </c>
    </row>
    <row r="76" spans="2:5" x14ac:dyDescent="0.25">
      <c r="B76" s="41" t="s">
        <v>288</v>
      </c>
      <c r="C76" s="52">
        <v>1025</v>
      </c>
      <c r="D76" s="52">
        <v>1820</v>
      </c>
      <c r="E76" s="43">
        <v>0.56318681318681318</v>
      </c>
    </row>
    <row r="77" spans="2:5" x14ac:dyDescent="0.25">
      <c r="B77" s="41" t="s">
        <v>289</v>
      </c>
      <c r="C77" s="52">
        <v>435</v>
      </c>
      <c r="D77" s="52">
        <v>780</v>
      </c>
      <c r="E77" s="43">
        <v>0.55769230769230771</v>
      </c>
    </row>
    <row r="78" spans="2:5" x14ac:dyDescent="0.25">
      <c r="B78" s="41" t="s">
        <v>290</v>
      </c>
      <c r="C78" s="52">
        <v>1515</v>
      </c>
      <c r="D78" s="52">
        <v>2540</v>
      </c>
      <c r="E78" s="43">
        <v>0.59645669291338588</v>
      </c>
    </row>
    <row r="79" spans="2:5" x14ac:dyDescent="0.25">
      <c r="B79" s="41" t="s">
        <v>291</v>
      </c>
      <c r="C79" s="52">
        <v>440</v>
      </c>
      <c r="D79" s="52">
        <v>675</v>
      </c>
      <c r="E79" s="43">
        <v>0.6518518518518519</v>
      </c>
    </row>
    <row r="80" spans="2:5" x14ac:dyDescent="0.25">
      <c r="B80" s="41" t="s">
        <v>292</v>
      </c>
      <c r="C80" s="52">
        <v>1215</v>
      </c>
      <c r="D80" s="52">
        <v>1935</v>
      </c>
      <c r="E80" s="43">
        <v>0.62790697674418605</v>
      </c>
    </row>
    <row r="81" spans="2:5" x14ac:dyDescent="0.25">
      <c r="B81" s="41" t="s">
        <v>293</v>
      </c>
      <c r="C81" s="52">
        <v>3285</v>
      </c>
      <c r="D81" s="52">
        <v>5565</v>
      </c>
      <c r="E81" s="43">
        <v>0.59029649595687328</v>
      </c>
    </row>
    <row r="82" spans="2:5" x14ac:dyDescent="0.25">
      <c r="B82" s="41" t="s">
        <v>294</v>
      </c>
      <c r="C82" s="52">
        <v>1595</v>
      </c>
      <c r="D82" s="52">
        <v>2360</v>
      </c>
      <c r="E82" s="43">
        <v>0.67584745762711862</v>
      </c>
    </row>
    <row r="83" spans="2:5" x14ac:dyDescent="0.25">
      <c r="B83" s="41" t="s">
        <v>295</v>
      </c>
      <c r="C83" s="52">
        <v>4130</v>
      </c>
      <c r="D83" s="52">
        <v>6505</v>
      </c>
      <c r="E83" s="43">
        <v>0.63489623366641046</v>
      </c>
    </row>
    <row r="84" spans="2:5" x14ac:dyDescent="0.25">
      <c r="B84" s="41" t="s">
        <v>296</v>
      </c>
      <c r="C84" s="52">
        <v>2985</v>
      </c>
      <c r="D84" s="52">
        <v>4550</v>
      </c>
      <c r="E84" s="43">
        <v>0.65604395604395604</v>
      </c>
    </row>
    <row r="85" spans="2:5" x14ac:dyDescent="0.25">
      <c r="B85" s="41" t="s">
        <v>297</v>
      </c>
      <c r="C85" s="52">
        <v>1440</v>
      </c>
      <c r="D85" s="52">
        <v>2270</v>
      </c>
      <c r="E85" s="43">
        <v>0.63436123348017626</v>
      </c>
    </row>
    <row r="86" spans="2:5" x14ac:dyDescent="0.25">
      <c r="B86" s="41" t="s">
        <v>298</v>
      </c>
      <c r="C86" s="52">
        <v>5825</v>
      </c>
      <c r="D86" s="52">
        <v>8660</v>
      </c>
      <c r="E86" s="43">
        <v>0.67263279445727486</v>
      </c>
    </row>
    <row r="87" spans="2:5" x14ac:dyDescent="0.25">
      <c r="B87" s="41" t="s">
        <v>299</v>
      </c>
      <c r="C87" s="52">
        <v>2365</v>
      </c>
      <c r="D87" s="52">
        <v>3490</v>
      </c>
      <c r="E87" s="43">
        <v>0.67765042979942691</v>
      </c>
    </row>
    <row r="88" spans="2:5" x14ac:dyDescent="0.25">
      <c r="B88" s="41" t="s">
        <v>300</v>
      </c>
      <c r="C88" s="52">
        <v>2330</v>
      </c>
      <c r="D88" s="52">
        <v>3330</v>
      </c>
      <c r="E88" s="43">
        <v>0.6996996996996997</v>
      </c>
    </row>
    <row r="89" spans="2:5" x14ac:dyDescent="0.25">
      <c r="B89" s="41" t="s">
        <v>301</v>
      </c>
      <c r="C89" s="52">
        <v>1185</v>
      </c>
      <c r="D89" s="52">
        <v>1840</v>
      </c>
      <c r="E89" s="43">
        <v>0.64402173913043481</v>
      </c>
    </row>
    <row r="90" spans="2:5" x14ac:dyDescent="0.25">
      <c r="B90" s="41" t="s">
        <v>302</v>
      </c>
      <c r="C90" s="52">
        <v>3035</v>
      </c>
      <c r="D90" s="52">
        <v>4685</v>
      </c>
      <c r="E90" s="43">
        <v>0.64781216648879403</v>
      </c>
    </row>
    <row r="91" spans="2:5" x14ac:dyDescent="0.25">
      <c r="B91" s="41" t="s">
        <v>303</v>
      </c>
      <c r="C91" s="52">
        <v>2915</v>
      </c>
      <c r="D91" s="52">
        <v>4675</v>
      </c>
      <c r="E91" s="43">
        <v>0.62352941176470589</v>
      </c>
    </row>
    <row r="92" spans="2:5" x14ac:dyDescent="0.25">
      <c r="B92" s="41" t="s">
        <v>304</v>
      </c>
      <c r="C92" s="52">
        <v>4895</v>
      </c>
      <c r="D92" s="52">
        <v>7415</v>
      </c>
      <c r="E92" s="43">
        <v>0.66014834794335808</v>
      </c>
    </row>
    <row r="93" spans="2:5" x14ac:dyDescent="0.25">
      <c r="B93" s="41" t="s">
        <v>305</v>
      </c>
      <c r="C93" s="52">
        <v>1465</v>
      </c>
      <c r="D93" s="52">
        <v>2075</v>
      </c>
      <c r="E93" s="43">
        <v>0.7060240963855422</v>
      </c>
    </row>
    <row r="94" spans="2:5" x14ac:dyDescent="0.25">
      <c r="B94" s="41" t="s">
        <v>306</v>
      </c>
      <c r="C94" s="52">
        <v>5880</v>
      </c>
      <c r="D94" s="52">
        <v>8970</v>
      </c>
      <c r="E94" s="43">
        <v>0.65551839464882944</v>
      </c>
    </row>
    <row r="95" spans="2:5" x14ac:dyDescent="0.25">
      <c r="B95" s="41" t="s">
        <v>307</v>
      </c>
      <c r="C95" s="52">
        <v>1095</v>
      </c>
      <c r="D95" s="52">
        <v>1735</v>
      </c>
      <c r="E95" s="43">
        <v>0.63112391930835732</v>
      </c>
    </row>
    <row r="96" spans="2:5" x14ac:dyDescent="0.25">
      <c r="B96" s="41" t="s">
        <v>308</v>
      </c>
      <c r="C96" s="52">
        <v>1360</v>
      </c>
      <c r="D96" s="52">
        <v>2290</v>
      </c>
      <c r="E96" s="43">
        <v>0.59388646288209612</v>
      </c>
    </row>
    <row r="97" spans="2:6" x14ac:dyDescent="0.25">
      <c r="B97" s="41" t="s">
        <v>309</v>
      </c>
      <c r="C97" s="52">
        <v>2085</v>
      </c>
      <c r="D97" s="52">
        <v>4045</v>
      </c>
      <c r="E97" s="43">
        <v>0.51545117428924603</v>
      </c>
    </row>
    <row r="98" spans="2:6" x14ac:dyDescent="0.25">
      <c r="B98" s="41" t="s">
        <v>310</v>
      </c>
      <c r="C98" s="52">
        <v>805</v>
      </c>
      <c r="D98" s="52">
        <v>1395</v>
      </c>
      <c r="E98" s="43">
        <v>0.57706093189964158</v>
      </c>
    </row>
    <row r="99" spans="2:6" x14ac:dyDescent="0.25">
      <c r="B99" s="41" t="s">
        <v>311</v>
      </c>
      <c r="C99" s="52">
        <v>1075</v>
      </c>
      <c r="D99" s="52">
        <v>1710</v>
      </c>
      <c r="E99" s="43">
        <v>0.62865497076023391</v>
      </c>
    </row>
    <row r="100" spans="2:6" x14ac:dyDescent="0.25">
      <c r="B100" s="41" t="s">
        <v>312</v>
      </c>
      <c r="C100" s="52">
        <v>130</v>
      </c>
      <c r="D100" s="52">
        <v>270</v>
      </c>
      <c r="E100" s="43">
        <v>0.48148148148148145</v>
      </c>
    </row>
    <row r="101" spans="2:6" x14ac:dyDescent="0.25">
      <c r="B101" s="41" t="s">
        <v>313</v>
      </c>
      <c r="C101" s="52">
        <v>605</v>
      </c>
      <c r="D101" s="52">
        <v>1180</v>
      </c>
      <c r="E101" s="43">
        <v>0.51271186440677963</v>
      </c>
    </row>
    <row r="102" spans="2:6" x14ac:dyDescent="0.25">
      <c r="B102" s="41" t="s">
        <v>314</v>
      </c>
      <c r="C102" s="52">
        <v>1070</v>
      </c>
      <c r="D102" s="52">
        <v>1955</v>
      </c>
      <c r="E102" s="43">
        <v>0.54731457800511507</v>
      </c>
    </row>
    <row r="103" spans="2:6" x14ac:dyDescent="0.25">
      <c r="B103" s="41" t="s">
        <v>315</v>
      </c>
      <c r="C103" s="52">
        <v>3510</v>
      </c>
      <c r="D103" s="52">
        <v>5825</v>
      </c>
      <c r="E103" s="43">
        <v>0.60257510729613739</v>
      </c>
    </row>
    <row r="104" spans="2:6" x14ac:dyDescent="0.25">
      <c r="B104" s="41" t="s">
        <v>86</v>
      </c>
      <c r="C104" s="52">
        <v>295</v>
      </c>
      <c r="D104" s="52">
        <v>505</v>
      </c>
      <c r="E104" s="43">
        <v>0.58415841584158412</v>
      </c>
    </row>
    <row r="105" spans="2:6" x14ac:dyDescent="0.25">
      <c r="B105" s="85" t="s">
        <v>361</v>
      </c>
      <c r="C105" s="81">
        <v>230555</v>
      </c>
      <c r="D105" s="81">
        <v>371065</v>
      </c>
      <c r="E105" s="82">
        <v>0.62133318960289974</v>
      </c>
    </row>
    <row r="107" spans="2:6" ht="36.950000000000003" customHeight="1" x14ac:dyDescent="0.25">
      <c r="B107" s="207" t="s">
        <v>360</v>
      </c>
      <c r="C107" s="207"/>
      <c r="D107" s="207"/>
      <c r="E107" s="207"/>
      <c r="F107" s="207"/>
    </row>
    <row r="108" spans="2:6" x14ac:dyDescent="0.25">
      <c r="B108" s="77"/>
      <c r="C108" s="77"/>
      <c r="D108" s="77"/>
      <c r="E108" s="77"/>
      <c r="F108" s="77"/>
    </row>
    <row r="109" spans="2:6" x14ac:dyDescent="0.25">
      <c r="B109" s="77"/>
      <c r="C109" s="77"/>
      <c r="D109" s="77"/>
      <c r="E109" s="77"/>
      <c r="F109" s="77"/>
    </row>
    <row r="110" spans="2:6" ht="18.75" x14ac:dyDescent="0.25">
      <c r="B110" s="1" t="s">
        <v>326</v>
      </c>
      <c r="C110" s="1"/>
      <c r="D110" s="1"/>
      <c r="E110" s="1"/>
    </row>
    <row r="111" spans="2:6" ht="30.75" customHeight="1" x14ac:dyDescent="0.25">
      <c r="B111" s="88" t="s">
        <v>327</v>
      </c>
      <c r="C111" s="88"/>
      <c r="D111" s="88"/>
      <c r="E111" s="88"/>
    </row>
    <row r="112" spans="2:6" x14ac:dyDescent="0.25">
      <c r="B112" s="3" t="s">
        <v>328</v>
      </c>
      <c r="C112" s="4"/>
      <c r="D112" s="4"/>
      <c r="E112" s="4"/>
    </row>
    <row r="113" spans="2:5" x14ac:dyDescent="0.25">
      <c r="B113" s="3"/>
      <c r="C113" s="4"/>
      <c r="D113" s="4"/>
      <c r="E113" s="4"/>
    </row>
    <row r="114" spans="2:5" x14ac:dyDescent="0.25">
      <c r="B114" s="5" t="s">
        <v>329</v>
      </c>
      <c r="C114" s="4"/>
      <c r="D114" s="4"/>
      <c r="E114" s="4"/>
    </row>
    <row r="115" spans="2:5" x14ac:dyDescent="0.25">
      <c r="B115" s="2" t="s">
        <v>330</v>
      </c>
      <c r="C115" s="8" t="s">
        <v>331</v>
      </c>
    </row>
    <row r="116" spans="2:5" x14ac:dyDescent="0.25">
      <c r="E116" s="7"/>
    </row>
    <row r="117" spans="2:5" x14ac:dyDescent="0.25">
      <c r="B117" s="8" t="s">
        <v>332</v>
      </c>
    </row>
  </sheetData>
  <mergeCells count="4">
    <mergeCell ref="B111:E111"/>
    <mergeCell ref="B107:F107"/>
    <mergeCell ref="B14:B15"/>
    <mergeCell ref="C14:E14"/>
  </mergeCells>
  <hyperlinks>
    <hyperlink ref="C116:E116" r:id="rId1" display="For further information, please contact data@dss.gov.au" xr:uid="{A68A97EF-CD23-42DC-AEF9-D48BB78BD021}"/>
    <hyperlink ref="B112" r:id="rId2" xr:uid="{137C8775-8A5D-4D2C-9EC6-1D121521D4A2}"/>
    <hyperlink ref="B117" r:id="rId3" xr:uid="{FDBE06BE-7D60-46CD-9FC1-F7DAC35D70E9}"/>
  </hyperlinks>
  <pageMargins left="0.7" right="0.7" top="0.75" bottom="0.75" header="0.3" footer="0.3"/>
  <pageSetup paperSize="9" orientation="portrait" r:id="rId4"/>
  <drawing r:id="rId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468D10-6EA2-4C13-BEBB-38145460E920}">
  <dimension ref="B8:E70"/>
  <sheetViews>
    <sheetView workbookViewId="0">
      <selection activeCell="A6" sqref="A6"/>
    </sheetView>
  </sheetViews>
  <sheetFormatPr defaultColWidth="9.140625" defaultRowHeight="15" x14ac:dyDescent="0.25"/>
  <cols>
    <col min="1" max="1" width="3.42578125" style="2" customWidth="1"/>
    <col min="2" max="2" width="40.7109375" style="2" customWidth="1"/>
    <col min="3" max="5" width="18.5703125" style="2" customWidth="1"/>
    <col min="6" max="16384" width="9.140625" style="2"/>
  </cols>
  <sheetData>
    <row r="8" spans="2:5" ht="21" x14ac:dyDescent="0.35">
      <c r="B8" s="11" t="s">
        <v>325</v>
      </c>
    </row>
    <row r="9" spans="2:5" ht="15.75" x14ac:dyDescent="0.25">
      <c r="B9" s="12" t="s">
        <v>348</v>
      </c>
    </row>
    <row r="11" spans="2:5" ht="15.75" x14ac:dyDescent="0.25">
      <c r="B11" s="62" t="s">
        <v>316</v>
      </c>
    </row>
    <row r="12" spans="2:5" x14ac:dyDescent="0.25">
      <c r="B12" s="15" t="s">
        <v>349</v>
      </c>
    </row>
    <row r="13" spans="2:5" x14ac:dyDescent="0.25">
      <c r="B13" s="39" t="s">
        <v>357</v>
      </c>
    </row>
    <row r="14" spans="2:5" ht="15" customHeight="1" x14ac:dyDescent="0.25">
      <c r="B14" s="201" t="s">
        <v>350</v>
      </c>
      <c r="C14" s="202" t="s">
        <v>2</v>
      </c>
      <c r="D14" s="202"/>
      <c r="E14" s="202"/>
    </row>
    <row r="15" spans="2:5" ht="15" customHeight="1" x14ac:dyDescent="0.25">
      <c r="B15" s="201"/>
      <c r="C15" s="79" t="s">
        <v>4</v>
      </c>
      <c r="D15" s="79" t="s">
        <v>30</v>
      </c>
      <c r="E15" s="79" t="s">
        <v>7</v>
      </c>
    </row>
    <row r="16" spans="2:5" ht="15" customHeight="1" x14ac:dyDescent="0.25">
      <c r="B16" s="55" t="s">
        <v>236</v>
      </c>
      <c r="C16" s="52">
        <v>3220</v>
      </c>
      <c r="D16" s="52">
        <v>5415</v>
      </c>
      <c r="E16" s="43">
        <v>0.59464450600184671</v>
      </c>
    </row>
    <row r="17" spans="2:5" ht="15" customHeight="1" x14ac:dyDescent="0.25">
      <c r="B17" s="55" t="s">
        <v>240</v>
      </c>
      <c r="C17" s="52">
        <v>5475</v>
      </c>
      <c r="D17" s="52">
        <v>9295</v>
      </c>
      <c r="E17" s="43">
        <v>0.58902635825712746</v>
      </c>
    </row>
    <row r="18" spans="2:5" ht="15" customHeight="1" x14ac:dyDescent="0.25">
      <c r="B18" s="55" t="s">
        <v>242</v>
      </c>
      <c r="C18" s="52">
        <v>3395</v>
      </c>
      <c r="D18" s="52">
        <v>6170</v>
      </c>
      <c r="E18" s="43">
        <v>0.55024311183144248</v>
      </c>
    </row>
    <row r="19" spans="2:5" ht="15" customHeight="1" x14ac:dyDescent="0.25">
      <c r="B19" s="55" t="s">
        <v>243</v>
      </c>
      <c r="C19" s="52">
        <v>3060</v>
      </c>
      <c r="D19" s="52">
        <v>5610</v>
      </c>
      <c r="E19" s="43">
        <v>0.54545454545454541</v>
      </c>
    </row>
    <row r="20" spans="2:5" ht="15" customHeight="1" x14ac:dyDescent="0.25">
      <c r="B20" s="55" t="s">
        <v>244</v>
      </c>
      <c r="C20" s="52">
        <v>4650</v>
      </c>
      <c r="D20" s="52">
        <v>9005</v>
      </c>
      <c r="E20" s="43">
        <v>0.5163797890061077</v>
      </c>
    </row>
    <row r="21" spans="2:5" ht="15" customHeight="1" x14ac:dyDescent="0.25">
      <c r="B21" s="55" t="s">
        <v>245</v>
      </c>
      <c r="C21" s="52">
        <v>1520</v>
      </c>
      <c r="D21" s="52">
        <v>2500</v>
      </c>
      <c r="E21" s="43">
        <v>0.60799999999999998</v>
      </c>
    </row>
    <row r="22" spans="2:5" ht="15" customHeight="1" x14ac:dyDescent="0.25">
      <c r="B22" s="55" t="s">
        <v>246</v>
      </c>
      <c r="C22" s="52">
        <v>3330</v>
      </c>
      <c r="D22" s="52">
        <v>6655</v>
      </c>
      <c r="E22" s="43">
        <v>0.50037565740045076</v>
      </c>
    </row>
    <row r="23" spans="2:5" ht="15" customHeight="1" x14ac:dyDescent="0.25">
      <c r="B23" s="55" t="s">
        <v>42</v>
      </c>
      <c r="C23" s="52">
        <v>7775</v>
      </c>
      <c r="D23" s="52">
        <v>17005</v>
      </c>
      <c r="E23" s="43">
        <v>0.45721846515730669</v>
      </c>
    </row>
    <row r="24" spans="2:5" ht="15" customHeight="1" x14ac:dyDescent="0.25">
      <c r="B24" s="55" t="s">
        <v>43</v>
      </c>
      <c r="C24" s="52">
        <v>3750</v>
      </c>
      <c r="D24" s="52">
        <v>7070</v>
      </c>
      <c r="E24" s="43">
        <v>0.53041018387553041</v>
      </c>
    </row>
    <row r="25" spans="2:5" ht="15" customHeight="1" x14ac:dyDescent="0.25">
      <c r="B25" s="55" t="s">
        <v>249</v>
      </c>
      <c r="C25" s="52">
        <v>9295</v>
      </c>
      <c r="D25" s="52">
        <v>14475</v>
      </c>
      <c r="E25" s="43">
        <v>0.64214162348877379</v>
      </c>
    </row>
    <row r="26" spans="2:5" ht="15" customHeight="1" x14ac:dyDescent="0.25">
      <c r="B26" s="55" t="s">
        <v>44</v>
      </c>
      <c r="C26" s="52">
        <v>5275</v>
      </c>
      <c r="D26" s="52">
        <v>10225</v>
      </c>
      <c r="E26" s="43">
        <v>0.5158924205378973</v>
      </c>
    </row>
    <row r="27" spans="2:5" ht="15" customHeight="1" x14ac:dyDescent="0.25">
      <c r="B27" s="55" t="s">
        <v>251</v>
      </c>
      <c r="C27" s="52">
        <v>3695</v>
      </c>
      <c r="D27" s="52">
        <v>6340</v>
      </c>
      <c r="E27" s="43">
        <v>0.58280757097791802</v>
      </c>
    </row>
    <row r="28" spans="2:5" ht="15" customHeight="1" x14ac:dyDescent="0.25">
      <c r="B28" s="55" t="s">
        <v>254</v>
      </c>
      <c r="C28" s="52">
        <v>6065</v>
      </c>
      <c r="D28" s="52">
        <v>10185</v>
      </c>
      <c r="E28" s="43">
        <v>0.59548355424644084</v>
      </c>
    </row>
    <row r="29" spans="2:5" ht="15" customHeight="1" x14ac:dyDescent="0.25">
      <c r="B29" s="55" t="s">
        <v>52</v>
      </c>
      <c r="C29" s="52">
        <v>8120</v>
      </c>
      <c r="D29" s="52">
        <v>14925</v>
      </c>
      <c r="E29" s="43">
        <v>0.54405360134003355</v>
      </c>
    </row>
    <row r="30" spans="2:5" ht="15" customHeight="1" x14ac:dyDescent="0.25">
      <c r="B30" s="55" t="s">
        <v>258</v>
      </c>
      <c r="C30" s="52">
        <v>6055</v>
      </c>
      <c r="D30" s="52">
        <v>10980</v>
      </c>
      <c r="E30" s="43">
        <v>0.55145719489981782</v>
      </c>
    </row>
    <row r="31" spans="2:5" ht="15" customHeight="1" x14ac:dyDescent="0.25">
      <c r="B31" s="55" t="s">
        <v>259</v>
      </c>
      <c r="C31" s="52">
        <v>8985</v>
      </c>
      <c r="D31" s="52">
        <v>17925</v>
      </c>
      <c r="E31" s="43">
        <v>0.50125523012552298</v>
      </c>
    </row>
    <row r="32" spans="2:5" ht="15" customHeight="1" x14ac:dyDescent="0.25">
      <c r="B32" s="55" t="s">
        <v>260</v>
      </c>
      <c r="C32" s="52">
        <v>6790</v>
      </c>
      <c r="D32" s="52">
        <v>11795</v>
      </c>
      <c r="E32" s="43">
        <v>0.57566765578635015</v>
      </c>
    </row>
    <row r="33" spans="2:5" ht="15" customHeight="1" x14ac:dyDescent="0.25">
      <c r="B33" s="55" t="s">
        <v>262</v>
      </c>
      <c r="C33" s="52">
        <v>9430</v>
      </c>
      <c r="D33" s="52">
        <v>20010</v>
      </c>
      <c r="E33" s="43">
        <v>0.47126436781609193</v>
      </c>
    </row>
    <row r="34" spans="2:5" ht="15" customHeight="1" x14ac:dyDescent="0.25">
      <c r="B34" s="55" t="s">
        <v>263</v>
      </c>
      <c r="C34" s="52">
        <v>5205</v>
      </c>
      <c r="D34" s="52">
        <v>7690</v>
      </c>
      <c r="E34" s="43">
        <v>0.67685305591677503</v>
      </c>
    </row>
    <row r="35" spans="2:5" ht="15" customHeight="1" x14ac:dyDescent="0.25">
      <c r="B35" s="55" t="s">
        <v>264</v>
      </c>
      <c r="C35" s="52">
        <v>3825</v>
      </c>
      <c r="D35" s="52">
        <v>6585</v>
      </c>
      <c r="E35" s="43">
        <v>0.5808656036446469</v>
      </c>
    </row>
    <row r="36" spans="2:5" ht="15" customHeight="1" x14ac:dyDescent="0.25">
      <c r="B36" s="55" t="s">
        <v>265</v>
      </c>
      <c r="C36" s="52">
        <v>8350</v>
      </c>
      <c r="D36" s="52">
        <v>15555</v>
      </c>
      <c r="E36" s="43">
        <v>0.53680488588878172</v>
      </c>
    </row>
    <row r="37" spans="2:5" ht="15" customHeight="1" x14ac:dyDescent="0.25">
      <c r="B37" s="55" t="s">
        <v>266</v>
      </c>
      <c r="C37" s="52">
        <v>2380</v>
      </c>
      <c r="D37" s="52">
        <v>3685</v>
      </c>
      <c r="E37" s="43">
        <v>0.64586160108548163</v>
      </c>
    </row>
    <row r="38" spans="2:5" ht="15" customHeight="1" x14ac:dyDescent="0.25">
      <c r="B38" s="55" t="s">
        <v>267</v>
      </c>
      <c r="C38" s="52">
        <v>3190</v>
      </c>
      <c r="D38" s="52">
        <v>4850</v>
      </c>
      <c r="E38" s="43">
        <v>0.65773195876288659</v>
      </c>
    </row>
    <row r="39" spans="2:5" ht="15" customHeight="1" x14ac:dyDescent="0.25">
      <c r="B39" s="55" t="s">
        <v>268</v>
      </c>
      <c r="C39" s="52">
        <v>8900</v>
      </c>
      <c r="D39" s="52">
        <v>14525</v>
      </c>
      <c r="E39" s="43">
        <v>0.61273666092943202</v>
      </c>
    </row>
    <row r="40" spans="2:5" ht="15" customHeight="1" x14ac:dyDescent="0.25">
      <c r="B40" s="55" t="s">
        <v>269</v>
      </c>
      <c r="C40" s="52">
        <v>7625</v>
      </c>
      <c r="D40" s="52">
        <v>13840</v>
      </c>
      <c r="E40" s="43">
        <v>0.55093930635838151</v>
      </c>
    </row>
    <row r="41" spans="2:5" ht="15" customHeight="1" x14ac:dyDescent="0.25">
      <c r="B41" s="55" t="s">
        <v>270</v>
      </c>
      <c r="C41" s="52">
        <v>5900</v>
      </c>
      <c r="D41" s="52">
        <v>9450</v>
      </c>
      <c r="E41" s="43">
        <v>0.6243386243386243</v>
      </c>
    </row>
    <row r="42" spans="2:5" ht="15" customHeight="1" x14ac:dyDescent="0.25">
      <c r="B42" s="55" t="s">
        <v>271</v>
      </c>
      <c r="C42" s="52">
        <v>17960</v>
      </c>
      <c r="D42" s="52">
        <v>26315</v>
      </c>
      <c r="E42" s="43">
        <v>0.68250047501425037</v>
      </c>
    </row>
    <row r="43" spans="2:5" ht="15" customHeight="1" x14ac:dyDescent="0.25">
      <c r="B43" s="55" t="s">
        <v>272</v>
      </c>
      <c r="C43" s="52">
        <v>20250</v>
      </c>
      <c r="D43" s="52">
        <v>35280</v>
      </c>
      <c r="E43" s="43">
        <v>0.57397959183673475</v>
      </c>
    </row>
    <row r="44" spans="2:5" ht="15" customHeight="1" x14ac:dyDescent="0.25">
      <c r="B44" s="55" t="s">
        <v>273</v>
      </c>
      <c r="C44" s="52">
        <v>5665</v>
      </c>
      <c r="D44" s="52">
        <v>10770</v>
      </c>
      <c r="E44" s="43">
        <v>0.52599814298978642</v>
      </c>
    </row>
    <row r="45" spans="2:5" ht="15" customHeight="1" x14ac:dyDescent="0.25">
      <c r="B45" s="55" t="s">
        <v>274</v>
      </c>
      <c r="C45" s="52">
        <v>2860</v>
      </c>
      <c r="D45" s="52">
        <v>5105</v>
      </c>
      <c r="E45" s="43">
        <v>0.56023506366307541</v>
      </c>
    </row>
    <row r="46" spans="2:5" ht="15" customHeight="1" x14ac:dyDescent="0.25">
      <c r="B46" s="55" t="s">
        <v>275</v>
      </c>
      <c r="C46" s="52">
        <v>4495</v>
      </c>
      <c r="D46" s="52">
        <v>6980</v>
      </c>
      <c r="E46" s="43">
        <v>0.64398280802292263</v>
      </c>
    </row>
    <row r="47" spans="2:5" ht="15" customHeight="1" x14ac:dyDescent="0.25">
      <c r="B47" s="55" t="s">
        <v>284</v>
      </c>
      <c r="C47" s="52">
        <v>9245</v>
      </c>
      <c r="D47" s="52">
        <v>16555</v>
      </c>
      <c r="E47" s="43">
        <v>0.55844155844155841</v>
      </c>
    </row>
    <row r="48" spans="2:5" ht="15" customHeight="1" x14ac:dyDescent="0.25">
      <c r="B48" s="55" t="s">
        <v>286</v>
      </c>
      <c r="C48" s="52">
        <v>5260</v>
      </c>
      <c r="D48" s="52">
        <v>10460</v>
      </c>
      <c r="E48" s="43">
        <v>0.50286806883365198</v>
      </c>
    </row>
    <row r="49" spans="2:5" ht="15" customHeight="1" x14ac:dyDescent="0.25">
      <c r="B49" s="55" t="s">
        <v>290</v>
      </c>
      <c r="C49" s="52">
        <v>5535</v>
      </c>
      <c r="D49" s="52">
        <v>8340</v>
      </c>
      <c r="E49" s="43">
        <v>0.66366906474820142</v>
      </c>
    </row>
    <row r="50" spans="2:5" ht="15" customHeight="1" x14ac:dyDescent="0.25">
      <c r="B50" s="55" t="s">
        <v>292</v>
      </c>
      <c r="C50" s="52">
        <v>3175</v>
      </c>
      <c r="D50" s="52">
        <v>5525</v>
      </c>
      <c r="E50" s="43">
        <v>0.57466063348416285</v>
      </c>
    </row>
    <row r="51" spans="2:5" ht="15" customHeight="1" x14ac:dyDescent="0.25">
      <c r="B51" s="55" t="s">
        <v>293</v>
      </c>
      <c r="C51" s="52">
        <v>4570</v>
      </c>
      <c r="D51" s="52">
        <v>8565</v>
      </c>
      <c r="E51" s="43">
        <v>0.53356684179801517</v>
      </c>
    </row>
    <row r="52" spans="2:5" ht="15" customHeight="1" x14ac:dyDescent="0.25">
      <c r="B52" s="55" t="s">
        <v>302</v>
      </c>
      <c r="C52" s="52">
        <v>4825</v>
      </c>
      <c r="D52" s="52">
        <v>8500</v>
      </c>
      <c r="E52" s="43">
        <v>0.56764705882352939</v>
      </c>
    </row>
    <row r="53" spans="2:5" ht="15" customHeight="1" x14ac:dyDescent="0.25">
      <c r="B53" s="55" t="s">
        <v>306</v>
      </c>
      <c r="C53" s="52">
        <v>10635</v>
      </c>
      <c r="D53" s="52">
        <v>18575</v>
      </c>
      <c r="E53" s="43">
        <v>0.57254374158815613</v>
      </c>
    </row>
    <row r="54" spans="2:5" ht="15" customHeight="1" x14ac:dyDescent="0.25">
      <c r="B54" s="55" t="s">
        <v>308</v>
      </c>
      <c r="C54" s="52">
        <v>3260</v>
      </c>
      <c r="D54" s="52">
        <v>6810</v>
      </c>
      <c r="E54" s="43">
        <v>0.47870778267254038</v>
      </c>
    </row>
    <row r="55" spans="2:5" ht="15" customHeight="1" x14ac:dyDescent="0.25">
      <c r="B55" s="55" t="s">
        <v>313</v>
      </c>
      <c r="C55" s="52">
        <v>3385</v>
      </c>
      <c r="D55" s="52">
        <v>6205</v>
      </c>
      <c r="E55" s="43">
        <v>0.54552780016116031</v>
      </c>
    </row>
    <row r="56" spans="2:5" ht="15" customHeight="1" x14ac:dyDescent="0.25">
      <c r="B56" s="55" t="s">
        <v>315</v>
      </c>
      <c r="C56" s="52">
        <v>10435</v>
      </c>
      <c r="D56" s="52">
        <v>18445</v>
      </c>
      <c r="E56" s="43">
        <v>0.56573597180807811</v>
      </c>
    </row>
    <row r="57" spans="2:5" ht="15" customHeight="1" x14ac:dyDescent="0.25">
      <c r="B57" s="55" t="s">
        <v>86</v>
      </c>
      <c r="C57" s="52">
        <v>221590</v>
      </c>
      <c r="D57" s="52">
        <v>400220</v>
      </c>
      <c r="E57" s="43">
        <v>0.55367048123532059</v>
      </c>
    </row>
    <row r="58" spans="2:5" ht="15" customHeight="1" x14ac:dyDescent="0.25">
      <c r="B58" s="85" t="s">
        <v>361</v>
      </c>
      <c r="C58" s="81">
        <v>478400</v>
      </c>
      <c r="D58" s="81">
        <v>854425</v>
      </c>
      <c r="E58" s="82">
        <v>0.55990871053632563</v>
      </c>
    </row>
    <row r="59" spans="2:5" ht="15" customHeight="1" x14ac:dyDescent="0.25"/>
    <row r="60" spans="2:5" ht="180" customHeight="1" x14ac:dyDescent="0.25">
      <c r="B60" s="97" t="s">
        <v>358</v>
      </c>
      <c r="C60" s="97"/>
      <c r="D60" s="97"/>
      <c r="E60" s="97"/>
    </row>
    <row r="61" spans="2:5" x14ac:dyDescent="0.25">
      <c r="B61" s="74"/>
      <c r="C61" s="74"/>
      <c r="D61" s="74"/>
      <c r="E61" s="74"/>
    </row>
    <row r="62" spans="2:5" x14ac:dyDescent="0.25">
      <c r="B62" s="59"/>
      <c r="C62" s="59"/>
      <c r="D62" s="59"/>
      <c r="E62" s="59"/>
    </row>
    <row r="63" spans="2:5" ht="18.75" x14ac:dyDescent="0.25">
      <c r="B63" s="1" t="s">
        <v>326</v>
      </c>
      <c r="C63" s="1"/>
      <c r="D63" s="1"/>
      <c r="E63" s="1"/>
    </row>
    <row r="64" spans="2:5" ht="33.75" customHeight="1" x14ac:dyDescent="0.25">
      <c r="B64" s="88" t="s">
        <v>327</v>
      </c>
      <c r="C64" s="204"/>
      <c r="D64" s="204"/>
      <c r="E64" s="204"/>
    </row>
    <row r="65" spans="2:5" x14ac:dyDescent="0.25">
      <c r="B65" s="3" t="s">
        <v>328</v>
      </c>
      <c r="C65" s="4"/>
      <c r="D65" s="4"/>
      <c r="E65" s="4"/>
    </row>
    <row r="66" spans="2:5" x14ac:dyDescent="0.25">
      <c r="B66" s="3"/>
      <c r="C66" s="4"/>
      <c r="D66" s="4"/>
      <c r="E66" s="4"/>
    </row>
    <row r="67" spans="2:5" x14ac:dyDescent="0.25">
      <c r="B67" s="5" t="s">
        <v>329</v>
      </c>
      <c r="C67" s="4"/>
      <c r="D67" s="4"/>
      <c r="E67" s="4"/>
    </row>
    <row r="68" spans="2:5" x14ac:dyDescent="0.25">
      <c r="B68" s="2" t="s">
        <v>330</v>
      </c>
      <c r="C68" s="8" t="s">
        <v>331</v>
      </c>
      <c r="E68" s="7"/>
    </row>
    <row r="70" spans="2:5" x14ac:dyDescent="0.25">
      <c r="B70" s="8" t="s">
        <v>332</v>
      </c>
    </row>
  </sheetData>
  <mergeCells count="4">
    <mergeCell ref="B14:B15"/>
    <mergeCell ref="C14:E14"/>
    <mergeCell ref="B64:E64"/>
    <mergeCell ref="B60:E60"/>
  </mergeCells>
  <hyperlinks>
    <hyperlink ref="B70" r:id="rId1" xr:uid="{C41E0455-CA51-453E-9CA8-6B95C74DADA0}"/>
    <hyperlink ref="B65" r:id="rId2" xr:uid="{EB423D4B-19BE-4BE2-9E1E-54786017E508}"/>
  </hyperlinks>
  <pageMargins left="0.7" right="0.7" top="0.75" bottom="0.75" header="0.3" footer="0.3"/>
  <pageSetup paperSize="9" orientation="portrait" r:id="rId3"/>
  <drawing r:id="rId4"/>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E9DEE8-3274-45D0-A67B-B2CD942C7815}">
  <dimension ref="B8:K51"/>
  <sheetViews>
    <sheetView workbookViewId="0">
      <selection activeCell="A6" sqref="A6"/>
    </sheetView>
  </sheetViews>
  <sheetFormatPr defaultColWidth="9.140625" defaultRowHeight="15" x14ac:dyDescent="0.25"/>
  <cols>
    <col min="1" max="1" width="3.42578125" style="2" customWidth="1"/>
    <col min="2" max="2" width="38.7109375" style="2" customWidth="1"/>
    <col min="3" max="11" width="23.7109375" style="2" customWidth="1"/>
    <col min="12" max="16384" width="9.140625" style="2"/>
  </cols>
  <sheetData>
    <row r="8" spans="2:11" ht="21" x14ac:dyDescent="0.35">
      <c r="B8" s="11" t="s">
        <v>325</v>
      </c>
    </row>
    <row r="9" spans="2:11" ht="15.75" x14ac:dyDescent="0.25">
      <c r="B9" s="12" t="s">
        <v>348</v>
      </c>
    </row>
    <row r="11" spans="2:11" x14ac:dyDescent="0.25">
      <c r="B11" s="48" t="s">
        <v>232</v>
      </c>
      <c r="C11" s="48"/>
      <c r="D11" s="48"/>
      <c r="E11" s="48"/>
      <c r="F11" s="48"/>
      <c r="G11" s="48"/>
      <c r="H11" s="48"/>
      <c r="I11" s="48"/>
      <c r="J11" s="48"/>
      <c r="K11" s="48"/>
    </row>
    <row r="12" spans="2:11" x14ac:dyDescent="0.25">
      <c r="B12" s="15" t="s">
        <v>349</v>
      </c>
      <c r="C12" s="48"/>
      <c r="D12" s="48"/>
      <c r="E12" s="48"/>
      <c r="F12" s="48"/>
      <c r="G12" s="48"/>
      <c r="H12" s="48"/>
      <c r="I12" s="48"/>
      <c r="J12" s="48"/>
      <c r="K12" s="48"/>
    </row>
    <row r="13" spans="2:11" x14ac:dyDescent="0.25">
      <c r="B13" s="39" t="s">
        <v>357</v>
      </c>
      <c r="C13" s="60"/>
      <c r="D13" s="60"/>
      <c r="E13" s="60"/>
      <c r="F13" s="60"/>
      <c r="G13" s="60"/>
      <c r="H13" s="60"/>
      <c r="I13" s="60"/>
      <c r="J13" s="60"/>
      <c r="K13" s="60"/>
    </row>
    <row r="14" spans="2:11" ht="15" customHeight="1" x14ac:dyDescent="0.25">
      <c r="B14" s="201" t="s">
        <v>183</v>
      </c>
      <c r="C14" s="202" t="s">
        <v>1</v>
      </c>
      <c r="D14" s="202"/>
      <c r="E14" s="202"/>
      <c r="F14" s="202" t="s">
        <v>2</v>
      </c>
      <c r="G14" s="202"/>
      <c r="H14" s="202"/>
      <c r="I14" s="200" t="s">
        <v>6</v>
      </c>
      <c r="J14" s="202"/>
      <c r="K14" s="202"/>
    </row>
    <row r="15" spans="2:11" ht="15" customHeight="1" x14ac:dyDescent="0.25">
      <c r="B15" s="201"/>
      <c r="C15" s="208" t="s">
        <v>228</v>
      </c>
      <c r="D15" s="208" t="s">
        <v>230</v>
      </c>
      <c r="E15" s="208" t="s">
        <v>229</v>
      </c>
      <c r="F15" s="208" t="s">
        <v>228</v>
      </c>
      <c r="G15" s="208" t="s">
        <v>231</v>
      </c>
      <c r="H15" s="208" t="s">
        <v>229</v>
      </c>
      <c r="I15" s="208" t="s">
        <v>228</v>
      </c>
      <c r="J15" s="208" t="s">
        <v>231</v>
      </c>
      <c r="K15" s="208" t="s">
        <v>229</v>
      </c>
    </row>
    <row r="16" spans="2:11" ht="15" customHeight="1" x14ac:dyDescent="0.25">
      <c r="B16" s="201"/>
      <c r="C16" s="209"/>
      <c r="D16" s="209"/>
      <c r="E16" s="209"/>
      <c r="F16" s="209"/>
      <c r="G16" s="209"/>
      <c r="H16" s="209"/>
      <c r="I16" s="209"/>
      <c r="J16" s="209"/>
      <c r="K16" s="209"/>
    </row>
    <row r="17" spans="2:11" ht="15" customHeight="1" x14ac:dyDescent="0.25">
      <c r="B17" s="55" t="s">
        <v>11</v>
      </c>
      <c r="C17" s="52">
        <v>40280</v>
      </c>
      <c r="D17" s="52">
        <v>6160</v>
      </c>
      <c r="E17" s="52">
        <v>13920</v>
      </c>
      <c r="F17" s="52">
        <v>83440</v>
      </c>
      <c r="G17" s="52">
        <v>39915</v>
      </c>
      <c r="H17" s="52">
        <v>32370</v>
      </c>
      <c r="I17" s="52">
        <v>123720</v>
      </c>
      <c r="J17" s="52">
        <v>46080</v>
      </c>
      <c r="K17" s="52">
        <v>46290</v>
      </c>
    </row>
    <row r="18" spans="2:11" ht="15" customHeight="1" x14ac:dyDescent="0.25">
      <c r="B18" s="55" t="s">
        <v>12</v>
      </c>
      <c r="C18" s="52">
        <v>13115</v>
      </c>
      <c r="D18" s="52">
        <v>2045</v>
      </c>
      <c r="E18" s="52">
        <v>3225</v>
      </c>
      <c r="F18" s="52">
        <v>17835</v>
      </c>
      <c r="G18" s="52">
        <v>7500</v>
      </c>
      <c r="H18" s="52">
        <v>5315</v>
      </c>
      <c r="I18" s="52">
        <v>30950</v>
      </c>
      <c r="J18" s="52">
        <v>9545</v>
      </c>
      <c r="K18" s="52">
        <v>8540</v>
      </c>
    </row>
    <row r="19" spans="2:11" ht="15" customHeight="1" x14ac:dyDescent="0.25">
      <c r="B19" s="55" t="s">
        <v>13</v>
      </c>
      <c r="C19" s="52">
        <v>13130</v>
      </c>
      <c r="D19" s="52">
        <v>1865</v>
      </c>
      <c r="E19" s="52">
        <v>3545</v>
      </c>
      <c r="F19" s="52">
        <v>21930</v>
      </c>
      <c r="G19" s="52">
        <v>9980</v>
      </c>
      <c r="H19" s="52">
        <v>7735</v>
      </c>
      <c r="I19" s="52">
        <v>35065</v>
      </c>
      <c r="J19" s="52">
        <v>11845</v>
      </c>
      <c r="K19" s="52">
        <v>11280</v>
      </c>
    </row>
    <row r="20" spans="2:11" ht="15" customHeight="1" x14ac:dyDescent="0.25">
      <c r="B20" s="55" t="s">
        <v>14</v>
      </c>
      <c r="C20" s="52">
        <v>6940</v>
      </c>
      <c r="D20" s="52">
        <v>1065</v>
      </c>
      <c r="E20" s="52">
        <v>3035</v>
      </c>
      <c r="F20" s="52">
        <v>21505</v>
      </c>
      <c r="G20" s="52">
        <v>9960</v>
      </c>
      <c r="H20" s="52">
        <v>8420</v>
      </c>
      <c r="I20" s="52">
        <v>28450</v>
      </c>
      <c r="J20" s="52">
        <v>11025</v>
      </c>
      <c r="K20" s="52">
        <v>11460</v>
      </c>
    </row>
    <row r="21" spans="2:11" ht="15" customHeight="1" x14ac:dyDescent="0.25">
      <c r="B21" s="55" t="s">
        <v>15</v>
      </c>
      <c r="C21" s="52">
        <v>4730</v>
      </c>
      <c r="D21" s="52">
        <v>790</v>
      </c>
      <c r="E21" s="52">
        <v>2470</v>
      </c>
      <c r="F21" s="52">
        <v>15605</v>
      </c>
      <c r="G21" s="52">
        <v>8275</v>
      </c>
      <c r="H21" s="52">
        <v>6790</v>
      </c>
      <c r="I21" s="52">
        <v>20335</v>
      </c>
      <c r="J21" s="52">
        <v>9065</v>
      </c>
      <c r="K21" s="52">
        <v>9260</v>
      </c>
    </row>
    <row r="22" spans="2:11" ht="15" customHeight="1" x14ac:dyDescent="0.25">
      <c r="B22" s="55" t="s">
        <v>16</v>
      </c>
      <c r="C22" s="52">
        <v>2365</v>
      </c>
      <c r="D22" s="52">
        <v>400</v>
      </c>
      <c r="E22" s="52">
        <v>1645</v>
      </c>
      <c r="F22" s="52">
        <v>6565</v>
      </c>
      <c r="G22" s="52">
        <v>4200</v>
      </c>
      <c r="H22" s="52">
        <v>4110</v>
      </c>
      <c r="I22" s="52">
        <v>8925</v>
      </c>
      <c r="J22" s="52">
        <v>4600</v>
      </c>
      <c r="K22" s="52">
        <v>5755</v>
      </c>
    </row>
    <row r="23" spans="2:11" ht="15" customHeight="1" x14ac:dyDescent="0.25">
      <c r="B23" s="55" t="s">
        <v>17</v>
      </c>
      <c r="C23" s="52">
        <v>60075</v>
      </c>
      <c r="D23" s="52">
        <v>8120</v>
      </c>
      <c r="E23" s="52">
        <v>11825</v>
      </c>
      <c r="F23" s="52">
        <v>136105</v>
      </c>
      <c r="G23" s="52">
        <v>50940</v>
      </c>
      <c r="H23" s="52">
        <v>33085</v>
      </c>
      <c r="I23" s="52">
        <v>196175</v>
      </c>
      <c r="J23" s="52">
        <v>59055</v>
      </c>
      <c r="K23" s="52">
        <v>44910</v>
      </c>
    </row>
    <row r="24" spans="2:11" ht="15" customHeight="1" x14ac:dyDescent="0.25">
      <c r="B24" s="55" t="s">
        <v>18</v>
      </c>
      <c r="C24" s="52">
        <v>14920</v>
      </c>
      <c r="D24" s="52">
        <v>1980</v>
      </c>
      <c r="E24" s="52">
        <v>2495</v>
      </c>
      <c r="F24" s="52">
        <v>27330</v>
      </c>
      <c r="G24" s="52">
        <v>9385</v>
      </c>
      <c r="H24" s="52">
        <v>5540</v>
      </c>
      <c r="I24" s="52">
        <v>42250</v>
      </c>
      <c r="J24" s="52">
        <v>11365</v>
      </c>
      <c r="K24" s="52">
        <v>8035</v>
      </c>
    </row>
    <row r="25" spans="2:11" ht="15" customHeight="1" x14ac:dyDescent="0.25">
      <c r="B25" s="55" t="s">
        <v>19</v>
      </c>
      <c r="C25" s="52">
        <v>23410</v>
      </c>
      <c r="D25" s="52">
        <v>2905</v>
      </c>
      <c r="E25" s="52">
        <v>3680</v>
      </c>
      <c r="F25" s="52">
        <v>42835</v>
      </c>
      <c r="G25" s="52">
        <v>15580</v>
      </c>
      <c r="H25" s="52">
        <v>9275</v>
      </c>
      <c r="I25" s="52">
        <v>66245</v>
      </c>
      <c r="J25" s="52">
        <v>18485</v>
      </c>
      <c r="K25" s="52">
        <v>12955</v>
      </c>
    </row>
    <row r="26" spans="2:11" ht="15" customHeight="1" x14ac:dyDescent="0.25">
      <c r="B26" s="55" t="s">
        <v>20</v>
      </c>
      <c r="C26" s="52">
        <v>12195</v>
      </c>
      <c r="D26" s="52">
        <v>1750</v>
      </c>
      <c r="E26" s="52">
        <v>2465</v>
      </c>
      <c r="F26" s="52">
        <v>33685</v>
      </c>
      <c r="G26" s="52">
        <v>12290</v>
      </c>
      <c r="H26" s="52">
        <v>7680</v>
      </c>
      <c r="I26" s="52">
        <v>45880</v>
      </c>
      <c r="J26" s="52">
        <v>14040</v>
      </c>
      <c r="K26" s="52">
        <v>10145</v>
      </c>
    </row>
    <row r="27" spans="2:11" ht="15" customHeight="1" x14ac:dyDescent="0.25">
      <c r="B27" s="55" t="s">
        <v>21</v>
      </c>
      <c r="C27" s="52">
        <v>6745</v>
      </c>
      <c r="D27" s="52">
        <v>1070</v>
      </c>
      <c r="E27" s="52">
        <v>1830</v>
      </c>
      <c r="F27" s="52">
        <v>22465</v>
      </c>
      <c r="G27" s="52">
        <v>8880</v>
      </c>
      <c r="H27" s="52">
        <v>5715</v>
      </c>
      <c r="I27" s="52">
        <v>29210</v>
      </c>
      <c r="J27" s="52">
        <v>9950</v>
      </c>
      <c r="K27" s="52">
        <v>7545</v>
      </c>
    </row>
    <row r="28" spans="2:11" ht="15" customHeight="1" x14ac:dyDescent="0.25">
      <c r="B28" s="55" t="s">
        <v>22</v>
      </c>
      <c r="C28" s="52">
        <v>2800</v>
      </c>
      <c r="D28" s="52">
        <v>420</v>
      </c>
      <c r="E28" s="52">
        <v>1355</v>
      </c>
      <c r="F28" s="52">
        <v>9790</v>
      </c>
      <c r="G28" s="52">
        <v>4800</v>
      </c>
      <c r="H28" s="52">
        <v>4875</v>
      </c>
      <c r="I28" s="52">
        <v>12590</v>
      </c>
      <c r="J28" s="52">
        <v>5220</v>
      </c>
      <c r="K28" s="52">
        <v>6230</v>
      </c>
    </row>
    <row r="29" spans="2:11" ht="15" customHeight="1" x14ac:dyDescent="0.25">
      <c r="B29" s="55" t="s">
        <v>23</v>
      </c>
      <c r="C29" s="52">
        <v>10285</v>
      </c>
      <c r="D29" s="52">
        <v>1435</v>
      </c>
      <c r="E29" s="52">
        <v>1740</v>
      </c>
      <c r="F29" s="52">
        <v>59485</v>
      </c>
      <c r="G29" s="52">
        <v>20850</v>
      </c>
      <c r="H29" s="52">
        <v>13175</v>
      </c>
      <c r="I29" s="52">
        <v>69770</v>
      </c>
      <c r="J29" s="52">
        <v>22290</v>
      </c>
      <c r="K29" s="52">
        <v>14910</v>
      </c>
    </row>
    <row r="30" spans="2:11" ht="15" customHeight="1" x14ac:dyDescent="0.25">
      <c r="B30" s="55" t="s">
        <v>31</v>
      </c>
      <c r="C30" s="52">
        <v>5305</v>
      </c>
      <c r="D30" s="52">
        <v>820</v>
      </c>
      <c r="E30" s="52">
        <v>1270</v>
      </c>
      <c r="F30" s="52">
        <v>54915</v>
      </c>
      <c r="G30" s="52">
        <v>23980</v>
      </c>
      <c r="H30" s="52">
        <v>19150</v>
      </c>
      <c r="I30" s="52">
        <v>60220</v>
      </c>
      <c r="J30" s="52">
        <v>24800</v>
      </c>
      <c r="K30" s="52">
        <v>20420</v>
      </c>
    </row>
    <row r="31" spans="2:11" ht="15" customHeight="1" x14ac:dyDescent="0.25">
      <c r="B31" s="55" t="s">
        <v>32</v>
      </c>
      <c r="C31" s="52">
        <v>15150</v>
      </c>
      <c r="D31" s="52">
        <v>2265</v>
      </c>
      <c r="E31" s="52">
        <v>4625</v>
      </c>
      <c r="F31" s="52">
        <v>32020</v>
      </c>
      <c r="G31" s="52">
        <v>15895</v>
      </c>
      <c r="H31" s="52">
        <v>11835</v>
      </c>
      <c r="I31" s="52">
        <v>47165</v>
      </c>
      <c r="J31" s="52">
        <v>18160</v>
      </c>
      <c r="K31" s="52">
        <v>16460</v>
      </c>
    </row>
    <row r="32" spans="2:11" ht="15" customHeight="1" x14ac:dyDescent="0.25">
      <c r="B32" s="55" t="s">
        <v>24</v>
      </c>
      <c r="C32" s="52">
        <v>2195</v>
      </c>
      <c r="D32" s="52">
        <v>320</v>
      </c>
      <c r="E32" s="52">
        <v>525</v>
      </c>
      <c r="F32" s="52">
        <v>11315</v>
      </c>
      <c r="G32" s="52">
        <v>6540</v>
      </c>
      <c r="H32" s="52">
        <v>3855</v>
      </c>
      <c r="I32" s="52">
        <v>13510</v>
      </c>
      <c r="J32" s="52">
        <v>6855</v>
      </c>
      <c r="K32" s="52">
        <v>4380</v>
      </c>
    </row>
    <row r="33" spans="2:11" ht="15" customHeight="1" x14ac:dyDescent="0.25">
      <c r="B33" s="55" t="s">
        <v>26</v>
      </c>
      <c r="C33" s="52">
        <v>85495</v>
      </c>
      <c r="D33" s="52">
        <v>12010</v>
      </c>
      <c r="E33" s="52">
        <v>21295</v>
      </c>
      <c r="F33" s="52">
        <v>173775</v>
      </c>
      <c r="G33" s="52">
        <v>72205</v>
      </c>
      <c r="H33" s="52">
        <v>49870</v>
      </c>
      <c r="I33" s="52">
        <v>259270</v>
      </c>
      <c r="J33" s="52">
        <v>84215</v>
      </c>
      <c r="K33" s="52">
        <v>71160</v>
      </c>
    </row>
    <row r="34" spans="2:11" ht="15" customHeight="1" x14ac:dyDescent="0.25">
      <c r="B34" s="55" t="s">
        <v>27</v>
      </c>
      <c r="C34" s="52">
        <v>11045</v>
      </c>
      <c r="D34" s="52">
        <v>1670</v>
      </c>
      <c r="E34" s="52">
        <v>2260</v>
      </c>
      <c r="F34" s="52">
        <v>24490</v>
      </c>
      <c r="G34" s="52">
        <v>8780</v>
      </c>
      <c r="H34" s="52">
        <v>5650</v>
      </c>
      <c r="I34" s="52">
        <v>35535</v>
      </c>
      <c r="J34" s="52">
        <v>10450</v>
      </c>
      <c r="K34" s="52">
        <v>7915</v>
      </c>
    </row>
    <row r="35" spans="2:11" ht="15" customHeight="1" x14ac:dyDescent="0.25">
      <c r="B35" s="55" t="s">
        <v>33</v>
      </c>
      <c r="C35" s="52">
        <v>3895</v>
      </c>
      <c r="D35" s="52">
        <v>620</v>
      </c>
      <c r="E35" s="52">
        <v>2220</v>
      </c>
      <c r="F35" s="52">
        <v>21365</v>
      </c>
      <c r="G35" s="52">
        <v>9920</v>
      </c>
      <c r="H35" s="52">
        <v>9970</v>
      </c>
      <c r="I35" s="52">
        <v>25260</v>
      </c>
      <c r="J35" s="52">
        <v>10540</v>
      </c>
      <c r="K35" s="52">
        <v>12190</v>
      </c>
    </row>
    <row r="36" spans="2:11" ht="15" customHeight="1" x14ac:dyDescent="0.25">
      <c r="B36" s="55" t="s">
        <v>28</v>
      </c>
      <c r="C36" s="52">
        <v>6340</v>
      </c>
      <c r="D36" s="52">
        <v>770</v>
      </c>
      <c r="E36" s="52">
        <v>2025</v>
      </c>
      <c r="F36" s="52">
        <v>32050</v>
      </c>
      <c r="G36" s="52">
        <v>13225</v>
      </c>
      <c r="H36" s="52">
        <v>14600</v>
      </c>
      <c r="I36" s="52">
        <v>38390</v>
      </c>
      <c r="J36" s="52">
        <v>13995</v>
      </c>
      <c r="K36" s="52">
        <v>16625</v>
      </c>
    </row>
    <row r="37" spans="2:11" ht="15" customHeight="1" x14ac:dyDescent="0.25">
      <c r="B37" s="55" t="s">
        <v>25</v>
      </c>
      <c r="C37" s="52">
        <v>9085</v>
      </c>
      <c r="D37" s="52">
        <v>1260</v>
      </c>
      <c r="E37" s="52">
        <v>4245</v>
      </c>
      <c r="F37" s="52">
        <v>28940</v>
      </c>
      <c r="G37" s="52">
        <v>13620</v>
      </c>
      <c r="H37" s="52">
        <v>13720</v>
      </c>
      <c r="I37" s="52">
        <v>38025</v>
      </c>
      <c r="J37" s="52">
        <v>14880</v>
      </c>
      <c r="K37" s="52">
        <v>17965</v>
      </c>
    </row>
    <row r="38" spans="2:11" ht="15" customHeight="1" x14ac:dyDescent="0.25">
      <c r="B38" s="55" t="s">
        <v>34</v>
      </c>
      <c r="C38" s="52">
        <v>17535</v>
      </c>
      <c r="D38" s="52">
        <v>2570</v>
      </c>
      <c r="E38" s="52">
        <v>3425</v>
      </c>
      <c r="F38" s="52">
        <v>96235</v>
      </c>
      <c r="G38" s="52">
        <v>36745</v>
      </c>
      <c r="H38" s="52">
        <v>24435</v>
      </c>
      <c r="I38" s="52">
        <v>113770</v>
      </c>
      <c r="J38" s="52">
        <v>39315</v>
      </c>
      <c r="K38" s="52">
        <v>27865</v>
      </c>
    </row>
    <row r="39" spans="2:11" ht="15" customHeight="1" x14ac:dyDescent="0.25">
      <c r="B39" s="55" t="s">
        <v>29</v>
      </c>
      <c r="C39" s="52">
        <v>23810</v>
      </c>
      <c r="D39" s="52">
        <v>3350</v>
      </c>
      <c r="E39" s="52">
        <v>5180</v>
      </c>
      <c r="F39" s="52">
        <v>30300</v>
      </c>
      <c r="G39" s="52">
        <v>12820</v>
      </c>
      <c r="H39" s="52">
        <v>9325</v>
      </c>
      <c r="I39" s="52">
        <v>54110</v>
      </c>
      <c r="J39" s="52">
        <v>16170</v>
      </c>
      <c r="K39" s="52">
        <v>14505</v>
      </c>
    </row>
    <row r="40" spans="2:11" ht="15" customHeight="1" x14ac:dyDescent="0.25">
      <c r="B40" s="55" t="s">
        <v>148</v>
      </c>
      <c r="C40" s="52">
        <v>59090</v>
      </c>
      <c r="D40" s="52">
        <v>8380</v>
      </c>
      <c r="E40" s="52">
        <v>17165</v>
      </c>
      <c r="F40" s="52">
        <v>93065</v>
      </c>
      <c r="G40" s="52">
        <v>41325</v>
      </c>
      <c r="H40" s="52">
        <v>31720</v>
      </c>
      <c r="I40" s="52">
        <v>152155</v>
      </c>
      <c r="J40" s="52">
        <v>49705</v>
      </c>
      <c r="K40" s="52">
        <v>48885</v>
      </c>
    </row>
    <row r="41" spans="2:11" ht="15" customHeight="1" x14ac:dyDescent="0.25">
      <c r="B41" s="80" t="s">
        <v>207</v>
      </c>
      <c r="C41" s="81">
        <v>100435</v>
      </c>
      <c r="D41" s="81">
        <v>14300</v>
      </c>
      <c r="E41" s="81">
        <v>25775</v>
      </c>
      <c r="F41" s="81">
        <v>219625</v>
      </c>
      <c r="G41" s="81">
        <v>90905</v>
      </c>
      <c r="H41" s="81">
        <v>65495</v>
      </c>
      <c r="I41" s="81">
        <v>320065</v>
      </c>
      <c r="J41" s="81">
        <v>105205</v>
      </c>
      <c r="K41" s="81">
        <v>91265</v>
      </c>
    </row>
    <row r="44" spans="2:11" ht="18.75" x14ac:dyDescent="0.25">
      <c r="B44" s="1" t="s">
        <v>326</v>
      </c>
      <c r="C44" s="1"/>
      <c r="D44" s="1"/>
      <c r="E44" s="1"/>
    </row>
    <row r="45" spans="2:11" ht="30.75" customHeight="1" x14ac:dyDescent="0.25">
      <c r="B45" s="88" t="s">
        <v>327</v>
      </c>
      <c r="C45" s="204"/>
      <c r="D45" s="204"/>
      <c r="E45" s="204"/>
    </row>
    <row r="46" spans="2:11" x14ac:dyDescent="0.25">
      <c r="B46" s="3" t="s">
        <v>328</v>
      </c>
      <c r="C46" s="4"/>
      <c r="D46" s="4"/>
      <c r="E46" s="4"/>
    </row>
    <row r="47" spans="2:11" x14ac:dyDescent="0.25">
      <c r="B47" s="3"/>
      <c r="C47" s="4"/>
      <c r="D47" s="4"/>
      <c r="E47" s="4"/>
    </row>
    <row r="48" spans="2:11" x14ac:dyDescent="0.25">
      <c r="B48" s="5" t="s">
        <v>329</v>
      </c>
      <c r="C48" s="4"/>
      <c r="D48" s="4"/>
      <c r="E48" s="4"/>
    </row>
    <row r="49" spans="2:5" x14ac:dyDescent="0.25">
      <c r="B49" s="2" t="s">
        <v>330</v>
      </c>
      <c r="C49" s="8" t="s">
        <v>331</v>
      </c>
      <c r="E49" s="7"/>
    </row>
    <row r="51" spans="2:5" x14ac:dyDescent="0.25">
      <c r="B51" s="8" t="s">
        <v>332</v>
      </c>
    </row>
  </sheetData>
  <mergeCells count="14">
    <mergeCell ref="B45:E45"/>
    <mergeCell ref="B14:B16"/>
    <mergeCell ref="C14:E14"/>
    <mergeCell ref="F14:H14"/>
    <mergeCell ref="I14:K14"/>
    <mergeCell ref="C15:C16"/>
    <mergeCell ref="D15:D16"/>
    <mergeCell ref="E15:E16"/>
    <mergeCell ref="F15:F16"/>
    <mergeCell ref="G15:G16"/>
    <mergeCell ref="H15:H16"/>
    <mergeCell ref="I15:I16"/>
    <mergeCell ref="J15:J16"/>
    <mergeCell ref="K15:K16"/>
  </mergeCells>
  <phoneticPr fontId="9" type="noConversion"/>
  <hyperlinks>
    <hyperlink ref="B51" r:id="rId1" xr:uid="{3844164A-B357-4A5C-8ED3-7DC16A5CAA5A}"/>
    <hyperlink ref="B46" r:id="rId2" xr:uid="{216FF737-1C37-41F6-86E0-31A7C70DCB97}"/>
  </hyperlinks>
  <pageMargins left="0.7" right="0.7" top="0.75" bottom="0.75" header="0.3" footer="0.3"/>
  <pageSetup paperSize="9" orientation="portrait" r:id="rId3"/>
  <drawing r:id="rId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486C29-D522-4C11-99AE-E23812956811}">
  <dimension ref="B8:H35"/>
  <sheetViews>
    <sheetView workbookViewId="0">
      <selection activeCell="A6" sqref="A6"/>
    </sheetView>
  </sheetViews>
  <sheetFormatPr defaultColWidth="9.140625" defaultRowHeight="15" x14ac:dyDescent="0.25"/>
  <cols>
    <col min="1" max="1" width="3.42578125" style="2" customWidth="1"/>
    <col min="2" max="2" width="41" style="2" customWidth="1"/>
    <col min="3" max="8" width="22.7109375" style="2" customWidth="1"/>
    <col min="9" max="16384" width="9.140625" style="2"/>
  </cols>
  <sheetData>
    <row r="8" spans="2:8" ht="21" x14ac:dyDescent="0.35">
      <c r="B8" s="11" t="s">
        <v>325</v>
      </c>
    </row>
    <row r="9" spans="2:8" ht="15.75" x14ac:dyDescent="0.25">
      <c r="B9" s="12" t="s">
        <v>348</v>
      </c>
    </row>
    <row r="11" spans="2:8" x14ac:dyDescent="0.25">
      <c r="B11" s="48" t="s">
        <v>154</v>
      </c>
      <c r="C11" s="48"/>
      <c r="D11" s="48"/>
      <c r="E11" s="48"/>
      <c r="F11" s="48"/>
      <c r="G11" s="48"/>
      <c r="H11" s="48"/>
    </row>
    <row r="12" spans="2:8" ht="15.75" x14ac:dyDescent="0.25">
      <c r="B12" s="15" t="s">
        <v>349</v>
      </c>
      <c r="C12" s="66"/>
      <c r="D12" s="66"/>
      <c r="E12" s="66"/>
      <c r="F12" s="66"/>
      <c r="G12" s="66"/>
      <c r="H12" s="66"/>
    </row>
    <row r="13" spans="2:8" ht="15.75" x14ac:dyDescent="0.25">
      <c r="B13" s="39" t="s">
        <v>357</v>
      </c>
      <c r="C13" s="66"/>
      <c r="D13" s="66"/>
      <c r="E13" s="66"/>
      <c r="F13" s="66"/>
      <c r="G13" s="66"/>
      <c r="H13" s="66"/>
    </row>
    <row r="14" spans="2:8" x14ac:dyDescent="0.25">
      <c r="B14" s="72" t="s">
        <v>225</v>
      </c>
      <c r="C14" s="72"/>
      <c r="D14" s="72"/>
      <c r="E14" s="72"/>
      <c r="F14" s="72"/>
      <c r="G14" s="72"/>
      <c r="H14" s="72"/>
    </row>
    <row r="15" spans="2:8" ht="15" customHeight="1" x14ac:dyDescent="0.25">
      <c r="B15" s="197" t="s">
        <v>191</v>
      </c>
      <c r="C15" s="202" t="s">
        <v>1</v>
      </c>
      <c r="D15" s="202"/>
      <c r="E15" s="202" t="s">
        <v>2</v>
      </c>
      <c r="F15" s="202"/>
      <c r="G15" s="199" t="s">
        <v>6</v>
      </c>
      <c r="H15" s="200"/>
    </row>
    <row r="16" spans="2:8" ht="15" customHeight="1" x14ac:dyDescent="0.25">
      <c r="B16" s="198"/>
      <c r="C16" s="79" t="s">
        <v>200</v>
      </c>
      <c r="D16" s="79" t="s">
        <v>3</v>
      </c>
      <c r="E16" s="79" t="s">
        <v>200</v>
      </c>
      <c r="F16" s="79" t="s">
        <v>3</v>
      </c>
      <c r="G16" s="79" t="s">
        <v>200</v>
      </c>
      <c r="H16" s="79" t="s">
        <v>3</v>
      </c>
    </row>
    <row r="17" spans="2:8" ht="15" customHeight="1" x14ac:dyDescent="0.25">
      <c r="B17" s="67" t="s">
        <v>192</v>
      </c>
      <c r="C17" s="52">
        <v>146770</v>
      </c>
      <c r="D17" s="43">
        <v>0.39553717003759448</v>
      </c>
      <c r="E17" s="52">
        <v>31650</v>
      </c>
      <c r="F17" s="43">
        <v>3.7042455452497292E-2</v>
      </c>
      <c r="G17" s="52">
        <v>178425</v>
      </c>
      <c r="H17" s="43">
        <v>0.14559482329517173</v>
      </c>
    </row>
    <row r="18" spans="2:8" ht="15" customHeight="1" x14ac:dyDescent="0.25">
      <c r="B18" s="67" t="s">
        <v>193</v>
      </c>
      <c r="C18" s="52">
        <v>224295</v>
      </c>
      <c r="D18" s="43">
        <v>0.60446282996240552</v>
      </c>
      <c r="E18" s="52">
        <v>822770</v>
      </c>
      <c r="F18" s="43">
        <v>0.96295169265880565</v>
      </c>
      <c r="G18" s="52">
        <v>1047065</v>
      </c>
      <c r="H18" s="43">
        <v>0.8544051767048283</v>
      </c>
    </row>
    <row r="19" spans="2:8" ht="15" customHeight="1" x14ac:dyDescent="0.25">
      <c r="B19" s="68" t="s">
        <v>87</v>
      </c>
      <c r="C19" s="69">
        <v>198510</v>
      </c>
      <c r="D19" s="61">
        <v>0.53497365690647192</v>
      </c>
      <c r="E19" s="69">
        <v>574845</v>
      </c>
      <c r="F19" s="61">
        <v>0.67278579161424346</v>
      </c>
      <c r="G19" s="69">
        <v>773355</v>
      </c>
      <c r="H19" s="61">
        <v>0.63105778096924492</v>
      </c>
    </row>
    <row r="20" spans="2:8" ht="15" customHeight="1" x14ac:dyDescent="0.25">
      <c r="B20" s="70" t="s">
        <v>88</v>
      </c>
      <c r="C20" s="52">
        <v>152785</v>
      </c>
      <c r="D20" s="43">
        <v>0.41174726799886813</v>
      </c>
      <c r="E20" s="52">
        <v>383405</v>
      </c>
      <c r="F20" s="43">
        <v>0.44872867718056003</v>
      </c>
      <c r="G20" s="52">
        <v>536190</v>
      </c>
      <c r="H20" s="43">
        <v>0.43753111000497757</v>
      </c>
    </row>
    <row r="21" spans="2:8" ht="15" customHeight="1" x14ac:dyDescent="0.25">
      <c r="B21" s="70" t="s">
        <v>89</v>
      </c>
      <c r="C21" s="52">
        <v>78380</v>
      </c>
      <c r="D21" s="43">
        <v>0.21122983843800952</v>
      </c>
      <c r="E21" s="52">
        <v>347175</v>
      </c>
      <c r="F21" s="43">
        <v>0.40632589168154021</v>
      </c>
      <c r="G21" s="52">
        <v>425560</v>
      </c>
      <c r="H21" s="43">
        <v>0.34725701556112248</v>
      </c>
    </row>
    <row r="22" spans="2:8" ht="15" customHeight="1" x14ac:dyDescent="0.25">
      <c r="B22" s="68" t="s">
        <v>90</v>
      </c>
      <c r="C22" s="69">
        <v>14575</v>
      </c>
      <c r="D22" s="61">
        <v>3.9278832549553312E-2</v>
      </c>
      <c r="E22" s="69">
        <v>754680</v>
      </c>
      <c r="F22" s="61">
        <v>0.88326067238201134</v>
      </c>
      <c r="G22" s="69">
        <v>769260</v>
      </c>
      <c r="H22" s="61">
        <v>0.62771626043460171</v>
      </c>
    </row>
    <row r="23" spans="2:8" ht="15" customHeight="1" x14ac:dyDescent="0.25">
      <c r="B23" s="70" t="s">
        <v>88</v>
      </c>
      <c r="C23" s="52">
        <v>495</v>
      </c>
      <c r="D23" s="43">
        <v>1.3339980865886031E-3</v>
      </c>
      <c r="E23" s="52">
        <v>69810</v>
      </c>
      <c r="F23" s="43">
        <v>8.1704069988588812E-2</v>
      </c>
      <c r="G23" s="52">
        <v>70305</v>
      </c>
      <c r="H23" s="43">
        <v>5.7368889179022269E-2</v>
      </c>
    </row>
    <row r="24" spans="2:8" ht="15" customHeight="1" x14ac:dyDescent="0.25">
      <c r="B24" s="70" t="s">
        <v>89</v>
      </c>
      <c r="C24" s="52">
        <v>14290</v>
      </c>
      <c r="D24" s="43">
        <v>3.8510773045153816E-2</v>
      </c>
      <c r="E24" s="52">
        <v>747785</v>
      </c>
      <c r="F24" s="43">
        <v>0.87519091786874215</v>
      </c>
      <c r="G24" s="52">
        <v>762075</v>
      </c>
      <c r="H24" s="43">
        <v>0.6218532994965279</v>
      </c>
    </row>
    <row r="25" spans="2:8" ht="15" customHeight="1" x14ac:dyDescent="0.25">
      <c r="B25" s="80" t="s">
        <v>91</v>
      </c>
      <c r="C25" s="81">
        <v>371065</v>
      </c>
      <c r="D25" s="82">
        <v>1</v>
      </c>
      <c r="E25" s="81">
        <v>854425</v>
      </c>
      <c r="F25" s="82">
        <v>1</v>
      </c>
      <c r="G25" s="81">
        <v>1225490</v>
      </c>
      <c r="H25" s="82">
        <v>1</v>
      </c>
    </row>
    <row r="28" spans="2:8" ht="18.75" x14ac:dyDescent="0.25">
      <c r="B28" s="1" t="s">
        <v>326</v>
      </c>
      <c r="C28" s="1"/>
      <c r="D28" s="1"/>
      <c r="E28" s="1"/>
    </row>
    <row r="29" spans="2:8" ht="32.25" customHeight="1" x14ac:dyDescent="0.25">
      <c r="B29" s="88" t="s">
        <v>327</v>
      </c>
      <c r="C29" s="204"/>
      <c r="D29" s="204"/>
      <c r="E29" s="204"/>
    </row>
    <row r="30" spans="2:8" x14ac:dyDescent="0.25">
      <c r="B30" s="3" t="s">
        <v>328</v>
      </c>
      <c r="C30" s="4"/>
      <c r="D30" s="4"/>
      <c r="E30" s="4"/>
    </row>
    <row r="31" spans="2:8" x14ac:dyDescent="0.25">
      <c r="B31" s="3"/>
      <c r="C31" s="4"/>
      <c r="D31" s="4"/>
      <c r="E31" s="4"/>
    </row>
    <row r="32" spans="2:8" x14ac:dyDescent="0.25">
      <c r="B32" s="5" t="s">
        <v>329</v>
      </c>
      <c r="C32" s="4"/>
      <c r="D32" s="4"/>
      <c r="E32" s="4"/>
    </row>
    <row r="33" spans="2:5" x14ac:dyDescent="0.25">
      <c r="B33" s="2" t="s">
        <v>330</v>
      </c>
      <c r="C33" s="8" t="s">
        <v>331</v>
      </c>
      <c r="E33" s="7"/>
    </row>
    <row r="35" spans="2:5" x14ac:dyDescent="0.25">
      <c r="B35" s="8" t="s">
        <v>332</v>
      </c>
    </row>
  </sheetData>
  <mergeCells count="5">
    <mergeCell ref="B15:B16"/>
    <mergeCell ref="C15:D15"/>
    <mergeCell ref="E15:F15"/>
    <mergeCell ref="G15:H15"/>
    <mergeCell ref="B29:E29"/>
  </mergeCells>
  <hyperlinks>
    <hyperlink ref="B35" r:id="rId1" xr:uid="{D098D011-BCD0-49A8-B99F-B27E3B7AE04B}"/>
    <hyperlink ref="B30" r:id="rId2" xr:uid="{4314B962-CE06-439A-854B-F1F83A4A574A}"/>
  </hyperlinks>
  <pageMargins left="0.7" right="0.7" top="0.75" bottom="0.75" header="0.3" footer="0.3"/>
  <pageSetup paperSize="9" orientation="portrait" r:id="rId3"/>
  <drawing r:id="rId4"/>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4CFC2D-E47D-4A85-8233-772E66819603}">
  <dimension ref="B8:K51"/>
  <sheetViews>
    <sheetView zoomScaleNormal="100" workbookViewId="0">
      <selection activeCell="A6" sqref="A6"/>
    </sheetView>
  </sheetViews>
  <sheetFormatPr defaultColWidth="9.140625" defaultRowHeight="15" x14ac:dyDescent="0.25"/>
  <cols>
    <col min="1" max="1" width="3.42578125" style="2" customWidth="1"/>
    <col min="2" max="2" width="38.7109375" style="2" customWidth="1"/>
    <col min="3" max="11" width="24.7109375" style="2" customWidth="1"/>
    <col min="12" max="16384" width="9.140625" style="2"/>
  </cols>
  <sheetData>
    <row r="8" spans="2:11" ht="21" x14ac:dyDescent="0.35">
      <c r="B8" s="11" t="s">
        <v>325</v>
      </c>
    </row>
    <row r="9" spans="2:11" ht="15.75" x14ac:dyDescent="0.25">
      <c r="B9" s="12" t="s">
        <v>348</v>
      </c>
    </row>
    <row r="11" spans="2:11" x14ac:dyDescent="0.25">
      <c r="B11" s="48" t="s">
        <v>149</v>
      </c>
      <c r="C11" s="15"/>
      <c r="D11" s="15"/>
      <c r="E11" s="6"/>
      <c r="F11" s="15"/>
      <c r="G11" s="15"/>
      <c r="H11" s="15"/>
      <c r="I11" s="15"/>
      <c r="J11" s="15"/>
      <c r="K11" s="15"/>
    </row>
    <row r="12" spans="2:11" x14ac:dyDescent="0.25">
      <c r="B12" s="15" t="s">
        <v>349</v>
      </c>
      <c r="C12" s="15"/>
      <c r="D12" s="15"/>
      <c r="E12" s="15"/>
      <c r="F12" s="15"/>
      <c r="G12" s="15"/>
      <c r="H12" s="15"/>
      <c r="I12" s="15"/>
      <c r="J12" s="15"/>
      <c r="K12" s="15"/>
    </row>
    <row r="13" spans="2:11" x14ac:dyDescent="0.25">
      <c r="B13" s="39" t="s">
        <v>357</v>
      </c>
    </row>
    <row r="14" spans="2:11" x14ac:dyDescent="0.25">
      <c r="B14" s="210" t="s">
        <v>225</v>
      </c>
      <c r="C14" s="210"/>
      <c r="D14" s="210"/>
      <c r="E14" s="210"/>
      <c r="F14" s="210"/>
      <c r="G14" s="210"/>
      <c r="H14" s="210"/>
    </row>
    <row r="15" spans="2:11" ht="15" customHeight="1" x14ac:dyDescent="0.25">
      <c r="B15" s="201" t="s">
        <v>183</v>
      </c>
      <c r="C15" s="199" t="s">
        <v>1</v>
      </c>
      <c r="D15" s="203"/>
      <c r="E15" s="200"/>
      <c r="F15" s="199" t="s">
        <v>2</v>
      </c>
      <c r="G15" s="203"/>
      <c r="H15" s="200"/>
      <c r="I15" s="199" t="s">
        <v>6</v>
      </c>
      <c r="J15" s="203"/>
      <c r="K15" s="200"/>
    </row>
    <row r="16" spans="2:11" ht="15" customHeight="1" x14ac:dyDescent="0.25">
      <c r="B16" s="201"/>
      <c r="C16" s="79" t="s">
        <v>150</v>
      </c>
      <c r="D16" s="79" t="s">
        <v>151</v>
      </c>
      <c r="E16" s="79" t="s">
        <v>152</v>
      </c>
      <c r="F16" s="79" t="s">
        <v>150</v>
      </c>
      <c r="G16" s="79" t="s">
        <v>151</v>
      </c>
      <c r="H16" s="79" t="s">
        <v>152</v>
      </c>
      <c r="I16" s="79" t="s">
        <v>150</v>
      </c>
      <c r="J16" s="79" t="s">
        <v>151</v>
      </c>
      <c r="K16" s="79" t="s">
        <v>152</v>
      </c>
    </row>
    <row r="17" spans="2:11" ht="15" customHeight="1" x14ac:dyDescent="0.25">
      <c r="B17" s="55" t="s">
        <v>11</v>
      </c>
      <c r="C17" s="52">
        <v>102575</v>
      </c>
      <c r="D17" s="52">
        <v>7895</v>
      </c>
      <c r="E17" s="52">
        <v>92065</v>
      </c>
      <c r="F17" s="52">
        <v>375475</v>
      </c>
      <c r="G17" s="52">
        <v>340975</v>
      </c>
      <c r="H17" s="52">
        <v>285520</v>
      </c>
      <c r="I17" s="52">
        <v>478050</v>
      </c>
      <c r="J17" s="52">
        <v>348865</v>
      </c>
      <c r="K17" s="52">
        <v>377585</v>
      </c>
    </row>
    <row r="18" spans="2:11" ht="15" customHeight="1" x14ac:dyDescent="0.25">
      <c r="B18" s="57" t="s">
        <v>12</v>
      </c>
      <c r="C18" s="52">
        <v>26155</v>
      </c>
      <c r="D18" s="52">
        <v>1375</v>
      </c>
      <c r="E18" s="52">
        <v>22325</v>
      </c>
      <c r="F18" s="52">
        <v>60520</v>
      </c>
      <c r="G18" s="52">
        <v>55805</v>
      </c>
      <c r="H18" s="52">
        <v>32265</v>
      </c>
      <c r="I18" s="52">
        <v>86675</v>
      </c>
      <c r="J18" s="52">
        <v>57185</v>
      </c>
      <c r="K18" s="52">
        <v>54590</v>
      </c>
    </row>
    <row r="19" spans="2:11" ht="15" customHeight="1" x14ac:dyDescent="0.25">
      <c r="B19" s="57" t="s">
        <v>13</v>
      </c>
      <c r="C19" s="52">
        <v>26980</v>
      </c>
      <c r="D19" s="52">
        <v>2080</v>
      </c>
      <c r="E19" s="52">
        <v>23255</v>
      </c>
      <c r="F19" s="52">
        <v>86130</v>
      </c>
      <c r="G19" s="52">
        <v>78200</v>
      </c>
      <c r="H19" s="52">
        <v>60590</v>
      </c>
      <c r="I19" s="52">
        <v>113110</v>
      </c>
      <c r="J19" s="52">
        <v>80280</v>
      </c>
      <c r="K19" s="52">
        <v>83840</v>
      </c>
    </row>
    <row r="20" spans="2:11" ht="15" customHeight="1" x14ac:dyDescent="0.25">
      <c r="B20" s="57" t="s">
        <v>14</v>
      </c>
      <c r="C20" s="52">
        <v>20195</v>
      </c>
      <c r="D20" s="52">
        <v>1900</v>
      </c>
      <c r="E20" s="52">
        <v>18700</v>
      </c>
      <c r="F20" s="52">
        <v>90710</v>
      </c>
      <c r="G20" s="52">
        <v>81605</v>
      </c>
      <c r="H20" s="52">
        <v>74835</v>
      </c>
      <c r="I20" s="52">
        <v>110905</v>
      </c>
      <c r="J20" s="52">
        <v>83505</v>
      </c>
      <c r="K20" s="52">
        <v>93535</v>
      </c>
    </row>
    <row r="21" spans="2:11" ht="15" customHeight="1" x14ac:dyDescent="0.25">
      <c r="B21" s="57" t="s">
        <v>15</v>
      </c>
      <c r="C21" s="52">
        <v>14965</v>
      </c>
      <c r="D21" s="52">
        <v>1480</v>
      </c>
      <c r="E21" s="52">
        <v>13505</v>
      </c>
      <c r="F21" s="52">
        <v>79440</v>
      </c>
      <c r="G21" s="52">
        <v>72745</v>
      </c>
      <c r="H21" s="52">
        <v>59605</v>
      </c>
      <c r="I21" s="52">
        <v>94400</v>
      </c>
      <c r="J21" s="52">
        <v>74225</v>
      </c>
      <c r="K21" s="52">
        <v>73110</v>
      </c>
    </row>
    <row r="22" spans="2:11" ht="15" customHeight="1" x14ac:dyDescent="0.25">
      <c r="B22" s="57" t="s">
        <v>16</v>
      </c>
      <c r="C22" s="52">
        <v>14285</v>
      </c>
      <c r="D22" s="52">
        <v>1060</v>
      </c>
      <c r="E22" s="52">
        <v>14285</v>
      </c>
      <c r="F22" s="52">
        <v>58675</v>
      </c>
      <c r="G22" s="52">
        <v>52620</v>
      </c>
      <c r="H22" s="52">
        <v>58225</v>
      </c>
      <c r="I22" s="52">
        <v>72960</v>
      </c>
      <c r="J22" s="52">
        <v>53680</v>
      </c>
      <c r="K22" s="52">
        <v>72510</v>
      </c>
    </row>
    <row r="23" spans="2:11" ht="15" customHeight="1" x14ac:dyDescent="0.25">
      <c r="B23" s="55" t="s">
        <v>17</v>
      </c>
      <c r="C23" s="52">
        <v>121480</v>
      </c>
      <c r="D23" s="52">
        <v>6665</v>
      </c>
      <c r="E23" s="52">
        <v>106240</v>
      </c>
      <c r="F23" s="52">
        <v>446845</v>
      </c>
      <c r="G23" s="52">
        <v>413290</v>
      </c>
      <c r="H23" s="52">
        <v>289100</v>
      </c>
      <c r="I23" s="52">
        <v>568330</v>
      </c>
      <c r="J23" s="52">
        <v>419960</v>
      </c>
      <c r="K23" s="52">
        <v>395340</v>
      </c>
    </row>
    <row r="24" spans="2:11" ht="15" customHeight="1" x14ac:dyDescent="0.25">
      <c r="B24" s="57" t="s">
        <v>18</v>
      </c>
      <c r="C24" s="52">
        <v>27050</v>
      </c>
      <c r="D24" s="52">
        <v>1145</v>
      </c>
      <c r="E24" s="52">
        <v>22985</v>
      </c>
      <c r="F24" s="52">
        <v>73740</v>
      </c>
      <c r="G24" s="52">
        <v>68270</v>
      </c>
      <c r="H24" s="52">
        <v>38930</v>
      </c>
      <c r="I24" s="52">
        <v>100785</v>
      </c>
      <c r="J24" s="52">
        <v>69415</v>
      </c>
      <c r="K24" s="52">
        <v>61915</v>
      </c>
    </row>
    <row r="25" spans="2:11" ht="15" customHeight="1" x14ac:dyDescent="0.25">
      <c r="B25" s="57" t="s">
        <v>19</v>
      </c>
      <c r="C25" s="52">
        <v>40295</v>
      </c>
      <c r="D25" s="52">
        <v>2325</v>
      </c>
      <c r="E25" s="52">
        <v>34080</v>
      </c>
      <c r="F25" s="52">
        <v>128010</v>
      </c>
      <c r="G25" s="52">
        <v>118890</v>
      </c>
      <c r="H25" s="52">
        <v>73180</v>
      </c>
      <c r="I25" s="52">
        <v>168305</v>
      </c>
      <c r="J25" s="52">
        <v>121220</v>
      </c>
      <c r="K25" s="52">
        <v>107260</v>
      </c>
    </row>
    <row r="26" spans="2:11" ht="15" customHeight="1" x14ac:dyDescent="0.25">
      <c r="B26" s="57" t="s">
        <v>20</v>
      </c>
      <c r="C26" s="52">
        <v>23505</v>
      </c>
      <c r="D26" s="52">
        <v>1550</v>
      </c>
      <c r="E26" s="52">
        <v>20455</v>
      </c>
      <c r="F26" s="52">
        <v>100790</v>
      </c>
      <c r="G26" s="52">
        <v>94375</v>
      </c>
      <c r="H26" s="52">
        <v>62190</v>
      </c>
      <c r="I26" s="52">
        <v>124295</v>
      </c>
      <c r="J26" s="52">
        <v>95925</v>
      </c>
      <c r="K26" s="52">
        <v>82645</v>
      </c>
    </row>
    <row r="27" spans="2:11" ht="15" customHeight="1" x14ac:dyDescent="0.25">
      <c r="B27" s="57" t="s">
        <v>21</v>
      </c>
      <c r="C27" s="52">
        <v>15255</v>
      </c>
      <c r="D27" s="52">
        <v>1020</v>
      </c>
      <c r="E27" s="52">
        <v>13340</v>
      </c>
      <c r="F27" s="52">
        <v>79225</v>
      </c>
      <c r="G27" s="52">
        <v>74060</v>
      </c>
      <c r="H27" s="52">
        <v>50165</v>
      </c>
      <c r="I27" s="52">
        <v>94480</v>
      </c>
      <c r="J27" s="52">
        <v>75080</v>
      </c>
      <c r="K27" s="52">
        <v>63505</v>
      </c>
    </row>
    <row r="28" spans="2:11" ht="15" customHeight="1" x14ac:dyDescent="0.25">
      <c r="B28" s="57" t="s">
        <v>22</v>
      </c>
      <c r="C28" s="52">
        <v>15380</v>
      </c>
      <c r="D28" s="52">
        <v>625</v>
      </c>
      <c r="E28" s="52">
        <v>15380</v>
      </c>
      <c r="F28" s="52">
        <v>65080</v>
      </c>
      <c r="G28" s="52">
        <v>57690</v>
      </c>
      <c r="H28" s="52">
        <v>64640</v>
      </c>
      <c r="I28" s="52">
        <v>80465</v>
      </c>
      <c r="J28" s="52">
        <v>58315</v>
      </c>
      <c r="K28" s="52">
        <v>80015</v>
      </c>
    </row>
    <row r="29" spans="2:11" ht="15" customHeight="1" x14ac:dyDescent="0.25">
      <c r="B29" s="55" t="s">
        <v>23</v>
      </c>
      <c r="C29" s="52">
        <v>17490</v>
      </c>
      <c r="D29" s="52">
        <v>1030</v>
      </c>
      <c r="E29" s="52">
        <v>15665</v>
      </c>
      <c r="F29" s="52">
        <v>154950</v>
      </c>
      <c r="G29" s="52">
        <v>143900</v>
      </c>
      <c r="H29" s="52">
        <v>104505</v>
      </c>
      <c r="I29" s="52">
        <v>172440</v>
      </c>
      <c r="J29" s="52">
        <v>144930</v>
      </c>
      <c r="K29" s="52">
        <v>120170</v>
      </c>
    </row>
    <row r="30" spans="2:11" ht="15" customHeight="1" x14ac:dyDescent="0.25">
      <c r="B30" s="55" t="s">
        <v>31</v>
      </c>
      <c r="C30" s="52">
        <v>12340</v>
      </c>
      <c r="D30" s="52">
        <v>1025</v>
      </c>
      <c r="E30" s="52">
        <v>11280</v>
      </c>
      <c r="F30" s="52">
        <v>226190</v>
      </c>
      <c r="G30" s="52">
        <v>217925</v>
      </c>
      <c r="H30" s="52">
        <v>174190</v>
      </c>
      <c r="I30" s="52">
        <v>238530</v>
      </c>
      <c r="J30" s="52">
        <v>218955</v>
      </c>
      <c r="K30" s="52">
        <v>185465</v>
      </c>
    </row>
    <row r="31" spans="2:11" ht="15" customHeight="1" x14ac:dyDescent="0.25">
      <c r="B31" s="55" t="s">
        <v>32</v>
      </c>
      <c r="C31" s="52">
        <v>39715</v>
      </c>
      <c r="D31" s="52">
        <v>2480</v>
      </c>
      <c r="E31" s="52">
        <v>35640</v>
      </c>
      <c r="F31" s="52">
        <v>147815</v>
      </c>
      <c r="G31" s="52">
        <v>129830</v>
      </c>
      <c r="H31" s="52">
        <v>111505</v>
      </c>
      <c r="I31" s="52">
        <v>187530</v>
      </c>
      <c r="J31" s="52">
        <v>132310</v>
      </c>
      <c r="K31" s="52">
        <v>147150</v>
      </c>
    </row>
    <row r="32" spans="2:11" ht="15" customHeight="1" x14ac:dyDescent="0.25">
      <c r="B32" s="55" t="s">
        <v>24</v>
      </c>
      <c r="C32" s="52">
        <v>4865</v>
      </c>
      <c r="D32" s="52">
        <v>290</v>
      </c>
      <c r="E32" s="52">
        <v>4435</v>
      </c>
      <c r="F32" s="52">
        <v>46995</v>
      </c>
      <c r="G32" s="52">
        <v>43295</v>
      </c>
      <c r="H32" s="52">
        <v>34300</v>
      </c>
      <c r="I32" s="52">
        <v>51860</v>
      </c>
      <c r="J32" s="52">
        <v>43580</v>
      </c>
      <c r="K32" s="52">
        <v>38740</v>
      </c>
    </row>
    <row r="33" spans="2:11" ht="15" customHeight="1" x14ac:dyDescent="0.25">
      <c r="B33" s="55" t="s">
        <v>26</v>
      </c>
      <c r="C33" s="52">
        <v>188530</v>
      </c>
      <c r="D33" s="52">
        <v>11825</v>
      </c>
      <c r="E33" s="52">
        <v>165570</v>
      </c>
      <c r="F33" s="52">
        <v>657410</v>
      </c>
      <c r="G33" s="52">
        <v>607045</v>
      </c>
      <c r="H33" s="52">
        <v>442845</v>
      </c>
      <c r="I33" s="52">
        <v>845940</v>
      </c>
      <c r="J33" s="52">
        <v>618870</v>
      </c>
      <c r="K33" s="52">
        <v>608415</v>
      </c>
    </row>
    <row r="34" spans="2:11" ht="15" customHeight="1" x14ac:dyDescent="0.25">
      <c r="B34" s="55" t="s">
        <v>27</v>
      </c>
      <c r="C34" s="52">
        <v>20305</v>
      </c>
      <c r="D34" s="52">
        <v>875</v>
      </c>
      <c r="E34" s="52">
        <v>17485</v>
      </c>
      <c r="F34" s="52">
        <v>67610</v>
      </c>
      <c r="G34" s="52">
        <v>62530</v>
      </c>
      <c r="H34" s="52">
        <v>35200</v>
      </c>
      <c r="I34" s="52">
        <v>87915</v>
      </c>
      <c r="J34" s="52">
        <v>63405</v>
      </c>
      <c r="K34" s="52">
        <v>52685</v>
      </c>
    </row>
    <row r="35" spans="2:11" ht="15" customHeight="1" x14ac:dyDescent="0.25">
      <c r="B35" s="55" t="s">
        <v>33</v>
      </c>
      <c r="C35" s="52">
        <v>15460</v>
      </c>
      <c r="D35" s="52">
        <v>1875</v>
      </c>
      <c r="E35" s="52">
        <v>15450</v>
      </c>
      <c r="F35" s="52">
        <v>97750</v>
      </c>
      <c r="G35" s="52">
        <v>85110</v>
      </c>
      <c r="H35" s="52">
        <v>96800</v>
      </c>
      <c r="I35" s="52">
        <v>113210</v>
      </c>
      <c r="J35" s="52">
        <v>86985</v>
      </c>
      <c r="K35" s="52">
        <v>112250</v>
      </c>
    </row>
    <row r="36" spans="2:11" ht="15" customHeight="1" x14ac:dyDescent="0.25">
      <c r="B36" s="55" t="s">
        <v>28</v>
      </c>
      <c r="C36" s="52">
        <v>22730</v>
      </c>
      <c r="D36" s="52">
        <v>1270</v>
      </c>
      <c r="E36" s="52">
        <v>22730</v>
      </c>
      <c r="F36" s="52">
        <v>138365</v>
      </c>
      <c r="G36" s="52">
        <v>129840</v>
      </c>
      <c r="H36" s="52">
        <v>137300</v>
      </c>
      <c r="I36" s="52">
        <v>161090</v>
      </c>
      <c r="J36" s="52">
        <v>131105</v>
      </c>
      <c r="K36" s="52">
        <v>160025</v>
      </c>
    </row>
    <row r="37" spans="2:11" ht="15" customHeight="1" x14ac:dyDescent="0.25">
      <c r="B37" s="55" t="s">
        <v>25</v>
      </c>
      <c r="C37" s="52">
        <v>32175</v>
      </c>
      <c r="D37" s="52">
        <v>3135</v>
      </c>
      <c r="E37" s="52">
        <v>31570</v>
      </c>
      <c r="F37" s="52">
        <v>136570</v>
      </c>
      <c r="G37" s="52">
        <v>119385</v>
      </c>
      <c r="H37" s="52">
        <v>133770</v>
      </c>
      <c r="I37" s="52">
        <v>168750</v>
      </c>
      <c r="J37" s="52">
        <v>122525</v>
      </c>
      <c r="K37" s="52">
        <v>165340</v>
      </c>
    </row>
    <row r="38" spans="2:11" ht="15" customHeight="1" x14ac:dyDescent="0.25">
      <c r="B38" s="55" t="s">
        <v>34</v>
      </c>
      <c r="C38" s="52">
        <v>36755</v>
      </c>
      <c r="D38" s="52">
        <v>2590</v>
      </c>
      <c r="E38" s="52">
        <v>33285</v>
      </c>
      <c r="F38" s="52">
        <v>308440</v>
      </c>
      <c r="G38" s="52">
        <v>297870</v>
      </c>
      <c r="H38" s="52">
        <v>216650</v>
      </c>
      <c r="I38" s="52">
        <v>345195</v>
      </c>
      <c r="J38" s="52">
        <v>300460</v>
      </c>
      <c r="K38" s="52">
        <v>249935</v>
      </c>
    </row>
    <row r="39" spans="2:11" ht="15" customHeight="1" x14ac:dyDescent="0.25">
      <c r="B39" s="57" t="s">
        <v>29</v>
      </c>
      <c r="C39" s="52">
        <v>48250</v>
      </c>
      <c r="D39" s="52">
        <v>2550</v>
      </c>
      <c r="E39" s="52">
        <v>42395</v>
      </c>
      <c r="F39" s="52">
        <v>117750</v>
      </c>
      <c r="G39" s="52">
        <v>101515</v>
      </c>
      <c r="H39" s="52">
        <v>81175</v>
      </c>
      <c r="I39" s="52">
        <v>165995</v>
      </c>
      <c r="J39" s="52">
        <v>104065</v>
      </c>
      <c r="K39" s="52">
        <v>123570</v>
      </c>
    </row>
    <row r="40" spans="2:11" ht="15" customHeight="1" x14ac:dyDescent="0.25">
      <c r="B40" s="57" t="s">
        <v>148</v>
      </c>
      <c r="C40" s="52">
        <v>139290</v>
      </c>
      <c r="D40" s="52">
        <v>9435</v>
      </c>
      <c r="E40" s="52">
        <v>122825</v>
      </c>
      <c r="F40" s="52">
        <v>396480</v>
      </c>
      <c r="G40" s="52">
        <v>355200</v>
      </c>
      <c r="H40" s="52">
        <v>276935</v>
      </c>
      <c r="I40" s="52">
        <v>535770</v>
      </c>
      <c r="J40" s="52">
        <v>364640</v>
      </c>
      <c r="K40" s="52">
        <v>399760</v>
      </c>
    </row>
    <row r="41" spans="2:11" ht="15" customHeight="1" x14ac:dyDescent="0.25">
      <c r="B41" s="80" t="s">
        <v>153</v>
      </c>
      <c r="C41" s="81">
        <v>224295</v>
      </c>
      <c r="D41" s="81">
        <v>14575</v>
      </c>
      <c r="E41" s="81">
        <v>198510</v>
      </c>
      <c r="F41" s="81">
        <v>822770</v>
      </c>
      <c r="G41" s="81">
        <v>754680</v>
      </c>
      <c r="H41" s="81">
        <v>574845</v>
      </c>
      <c r="I41" s="81">
        <v>1047065</v>
      </c>
      <c r="J41" s="81">
        <v>769260</v>
      </c>
      <c r="K41" s="81">
        <v>773355</v>
      </c>
    </row>
    <row r="44" spans="2:11" ht="18.75" x14ac:dyDescent="0.25">
      <c r="B44" s="1" t="s">
        <v>326</v>
      </c>
      <c r="C44" s="1"/>
      <c r="D44" s="1"/>
      <c r="E44" s="1"/>
    </row>
    <row r="45" spans="2:11" ht="30.75" customHeight="1" x14ac:dyDescent="0.25">
      <c r="B45" s="88" t="s">
        <v>327</v>
      </c>
      <c r="C45" s="204"/>
      <c r="D45" s="204"/>
      <c r="E45" s="204"/>
    </row>
    <row r="46" spans="2:11" x14ac:dyDescent="0.25">
      <c r="B46" s="3" t="s">
        <v>328</v>
      </c>
      <c r="C46" s="4"/>
      <c r="D46" s="4"/>
      <c r="E46" s="4"/>
    </row>
    <row r="47" spans="2:11" x14ac:dyDescent="0.25">
      <c r="B47" s="3"/>
      <c r="C47" s="4"/>
      <c r="D47" s="4"/>
      <c r="E47" s="4"/>
    </row>
    <row r="48" spans="2:11" x14ac:dyDescent="0.25">
      <c r="B48" s="5" t="s">
        <v>329</v>
      </c>
      <c r="C48" s="4"/>
      <c r="D48" s="4"/>
      <c r="E48" s="4"/>
    </row>
    <row r="49" spans="2:5" x14ac:dyDescent="0.25">
      <c r="B49" s="2" t="s">
        <v>330</v>
      </c>
      <c r="C49" s="8" t="s">
        <v>331</v>
      </c>
      <c r="E49" s="7"/>
    </row>
    <row r="51" spans="2:5" x14ac:dyDescent="0.25">
      <c r="B51" s="8" t="s">
        <v>332</v>
      </c>
    </row>
  </sheetData>
  <mergeCells count="6">
    <mergeCell ref="I15:K15"/>
    <mergeCell ref="B45:E45"/>
    <mergeCell ref="B14:H14"/>
    <mergeCell ref="B15:B16"/>
    <mergeCell ref="C15:E15"/>
    <mergeCell ref="F15:H15"/>
  </mergeCells>
  <hyperlinks>
    <hyperlink ref="B51" r:id="rId1" xr:uid="{7E93710A-2BB3-4124-B218-5DBD349C7D8F}"/>
    <hyperlink ref="B46" r:id="rId2" xr:uid="{AC13CB3C-EEBF-45CD-A35C-B8EEA6B7D7F4}"/>
  </hyperlinks>
  <pageMargins left="0.7" right="0.7" top="0.75" bottom="0.75" header="0.3" footer="0.3"/>
  <pageSetup paperSize="9" orientation="portrait" r:id="rId3"/>
  <drawing r:id="rId4"/>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A85BF0-96FD-4BF8-893D-BA25613A48D8}">
  <dimension ref="B8:H33"/>
  <sheetViews>
    <sheetView workbookViewId="0">
      <selection activeCell="A6" sqref="A6"/>
    </sheetView>
  </sheetViews>
  <sheetFormatPr defaultColWidth="9.140625" defaultRowHeight="15" x14ac:dyDescent="0.25"/>
  <cols>
    <col min="1" max="1" width="3.28515625" style="2" customWidth="1"/>
    <col min="2" max="2" width="38.7109375" style="2" customWidth="1"/>
    <col min="3" max="8" width="22.7109375" style="2" customWidth="1"/>
    <col min="9" max="16384" width="9.140625" style="2"/>
  </cols>
  <sheetData>
    <row r="8" spans="2:8" ht="21" x14ac:dyDescent="0.35">
      <c r="B8" s="11" t="s">
        <v>325</v>
      </c>
    </row>
    <row r="9" spans="2:8" ht="15.75" x14ac:dyDescent="0.25">
      <c r="B9" s="12" t="s">
        <v>348</v>
      </c>
    </row>
    <row r="11" spans="2:8" x14ac:dyDescent="0.25">
      <c r="B11" s="48" t="s">
        <v>209</v>
      </c>
      <c r="C11" s="48"/>
      <c r="D11" s="48"/>
      <c r="E11" s="48"/>
      <c r="F11" s="48"/>
      <c r="G11" s="48"/>
      <c r="H11" s="48"/>
    </row>
    <row r="12" spans="2:8" x14ac:dyDescent="0.25">
      <c r="B12" s="15" t="s">
        <v>349</v>
      </c>
      <c r="C12" s="48"/>
      <c r="D12" s="48"/>
      <c r="E12" s="48"/>
      <c r="F12" s="48"/>
      <c r="G12" s="48"/>
      <c r="H12" s="48"/>
    </row>
    <row r="13" spans="2:8" x14ac:dyDescent="0.25">
      <c r="B13" s="39" t="s">
        <v>357</v>
      </c>
      <c r="C13" s="49"/>
      <c r="D13" s="49"/>
      <c r="E13" s="49"/>
      <c r="F13" s="49"/>
      <c r="G13" s="49"/>
      <c r="H13" s="49"/>
    </row>
    <row r="14" spans="2:8" ht="15" customHeight="1" x14ac:dyDescent="0.25">
      <c r="B14" s="197" t="s">
        <v>143</v>
      </c>
      <c r="C14" s="202" t="s">
        <v>1</v>
      </c>
      <c r="D14" s="202"/>
      <c r="E14" s="202" t="s">
        <v>2</v>
      </c>
      <c r="F14" s="202"/>
      <c r="G14" s="199" t="s">
        <v>6</v>
      </c>
      <c r="H14" s="200"/>
    </row>
    <row r="15" spans="2:8" ht="15" customHeight="1" x14ac:dyDescent="0.25">
      <c r="B15" s="198"/>
      <c r="C15" s="79" t="s">
        <v>200</v>
      </c>
      <c r="D15" s="79" t="s">
        <v>3</v>
      </c>
      <c r="E15" s="79" t="s">
        <v>200</v>
      </c>
      <c r="F15" s="79" t="s">
        <v>3</v>
      </c>
      <c r="G15" s="79" t="s">
        <v>200</v>
      </c>
      <c r="H15" s="79" t="s">
        <v>3</v>
      </c>
    </row>
    <row r="16" spans="2:8" ht="15" customHeight="1" x14ac:dyDescent="0.25">
      <c r="B16" s="67" t="s">
        <v>162</v>
      </c>
      <c r="C16" s="52">
        <v>490</v>
      </c>
      <c r="D16" s="43">
        <v>1.3205233584412434E-3</v>
      </c>
      <c r="E16" s="52">
        <v>8360</v>
      </c>
      <c r="F16" s="43">
        <v>9.7843579015127139E-3</v>
      </c>
      <c r="G16" s="52">
        <v>8850</v>
      </c>
      <c r="H16" s="43">
        <v>7.2216011554561846E-3</v>
      </c>
    </row>
    <row r="17" spans="2:8" ht="15" customHeight="1" x14ac:dyDescent="0.25">
      <c r="B17" s="67" t="s">
        <v>163</v>
      </c>
      <c r="C17" s="52">
        <v>5315</v>
      </c>
      <c r="D17" s="43">
        <v>1.4323636020643283E-2</v>
      </c>
      <c r="E17" s="52">
        <v>68775</v>
      </c>
      <c r="F17" s="43">
        <v>8.049272902829388E-2</v>
      </c>
      <c r="G17" s="52">
        <v>74090</v>
      </c>
      <c r="H17" s="43">
        <v>6.045744967319195E-2</v>
      </c>
    </row>
    <row r="18" spans="2:8" ht="15" customHeight="1" x14ac:dyDescent="0.25">
      <c r="B18" s="67" t="s">
        <v>164</v>
      </c>
      <c r="C18" s="52">
        <v>26720</v>
      </c>
      <c r="D18" s="43">
        <v>7.2008947219489847E-2</v>
      </c>
      <c r="E18" s="52">
        <v>195225</v>
      </c>
      <c r="F18" s="43">
        <v>0.22848699417737076</v>
      </c>
      <c r="G18" s="52">
        <v>221950</v>
      </c>
      <c r="H18" s="43">
        <v>0.18111122897779663</v>
      </c>
    </row>
    <row r="19" spans="2:8" ht="15" customHeight="1" x14ac:dyDescent="0.25">
      <c r="B19" s="67" t="s">
        <v>165</v>
      </c>
      <c r="C19" s="52">
        <v>50525</v>
      </c>
      <c r="D19" s="43">
        <v>0.13616212792906904</v>
      </c>
      <c r="E19" s="52">
        <v>222490</v>
      </c>
      <c r="F19" s="43">
        <v>0.26039734324253155</v>
      </c>
      <c r="G19" s="52">
        <v>273020</v>
      </c>
      <c r="H19" s="43">
        <v>0.2227843556454969</v>
      </c>
    </row>
    <row r="20" spans="2:8" ht="15" customHeight="1" x14ac:dyDescent="0.25">
      <c r="B20" s="67" t="s">
        <v>166</v>
      </c>
      <c r="C20" s="52">
        <v>51910</v>
      </c>
      <c r="D20" s="43">
        <v>0.13989462762588764</v>
      </c>
      <c r="E20" s="52">
        <v>183270</v>
      </c>
      <c r="F20" s="43">
        <v>0.21449512830265968</v>
      </c>
      <c r="G20" s="52">
        <v>235180</v>
      </c>
      <c r="H20" s="43">
        <v>0.19190691070510571</v>
      </c>
    </row>
    <row r="21" spans="2:8" ht="15" customHeight="1" x14ac:dyDescent="0.25">
      <c r="B21" s="67" t="s">
        <v>167</v>
      </c>
      <c r="C21" s="52">
        <v>99915</v>
      </c>
      <c r="D21" s="43">
        <v>0.26926549256868743</v>
      </c>
      <c r="E21" s="52">
        <v>143865</v>
      </c>
      <c r="F21" s="43">
        <v>0.16837639348099598</v>
      </c>
      <c r="G21" s="52">
        <v>243785</v>
      </c>
      <c r="H21" s="43">
        <v>0.1989285918285747</v>
      </c>
    </row>
    <row r="22" spans="2:8" ht="15" customHeight="1" x14ac:dyDescent="0.25">
      <c r="B22" s="67" t="s">
        <v>168</v>
      </c>
      <c r="C22" s="52">
        <v>136190</v>
      </c>
      <c r="D22" s="43">
        <v>0.3670246452777815</v>
      </c>
      <c r="E22" s="52">
        <v>32425</v>
      </c>
      <c r="F22" s="43">
        <v>3.7949498200544225E-2</v>
      </c>
      <c r="G22" s="52">
        <v>168615</v>
      </c>
      <c r="H22" s="43">
        <v>0.13758986201437792</v>
      </c>
    </row>
    <row r="23" spans="2:8" ht="15" customHeight="1" x14ac:dyDescent="0.25">
      <c r="B23" s="80" t="s">
        <v>91</v>
      </c>
      <c r="C23" s="81">
        <v>371065</v>
      </c>
      <c r="D23" s="82">
        <v>1</v>
      </c>
      <c r="E23" s="81">
        <v>854425</v>
      </c>
      <c r="F23" s="82">
        <v>1</v>
      </c>
      <c r="G23" s="81">
        <v>1225490</v>
      </c>
      <c r="H23" s="82">
        <v>1</v>
      </c>
    </row>
    <row r="25" spans="2:8" x14ac:dyDescent="0.25">
      <c r="B25" s="48"/>
      <c r="C25" s="48"/>
      <c r="D25" s="48"/>
      <c r="E25" s="48"/>
      <c r="F25" s="48"/>
      <c r="G25" s="48"/>
      <c r="H25" s="48"/>
    </row>
    <row r="26" spans="2:8" ht="18.75" x14ac:dyDescent="0.25">
      <c r="B26" s="1" t="s">
        <v>326</v>
      </c>
      <c r="C26" s="1"/>
      <c r="D26" s="1"/>
      <c r="E26" s="1"/>
      <c r="F26" s="48"/>
      <c r="G26" s="48"/>
      <c r="H26" s="48"/>
    </row>
    <row r="27" spans="2:8" ht="31.5" customHeight="1" x14ac:dyDescent="0.25">
      <c r="B27" s="88" t="s">
        <v>327</v>
      </c>
      <c r="C27" s="204"/>
      <c r="D27" s="204"/>
      <c r="E27" s="204"/>
      <c r="F27" s="48"/>
      <c r="G27" s="48"/>
      <c r="H27" s="48"/>
    </row>
    <row r="28" spans="2:8" x14ac:dyDescent="0.25">
      <c r="B28" s="3" t="s">
        <v>328</v>
      </c>
      <c r="C28" s="4"/>
      <c r="D28" s="4"/>
      <c r="E28" s="4"/>
      <c r="F28" s="48"/>
      <c r="G28" s="48"/>
      <c r="H28" s="48"/>
    </row>
    <row r="29" spans="2:8" x14ac:dyDescent="0.25">
      <c r="B29" s="3"/>
      <c r="C29" s="4"/>
      <c r="D29" s="4"/>
      <c r="E29" s="4"/>
      <c r="F29" s="48"/>
      <c r="G29" s="48"/>
      <c r="H29" s="48"/>
    </row>
    <row r="30" spans="2:8" x14ac:dyDescent="0.25">
      <c r="B30" s="5" t="s">
        <v>329</v>
      </c>
      <c r="C30" s="4"/>
      <c r="D30" s="4"/>
      <c r="E30" s="4"/>
      <c r="F30" s="48"/>
      <c r="G30" s="48"/>
      <c r="H30" s="48"/>
    </row>
    <row r="31" spans="2:8" x14ac:dyDescent="0.25">
      <c r="B31" s="2" t="s">
        <v>330</v>
      </c>
      <c r="C31" s="8" t="s">
        <v>331</v>
      </c>
      <c r="E31" s="7"/>
      <c r="F31" s="48"/>
      <c r="G31" s="48"/>
      <c r="H31" s="48"/>
    </row>
    <row r="32" spans="2:8" x14ac:dyDescent="0.25">
      <c r="F32" s="48"/>
      <c r="G32" s="48"/>
      <c r="H32" s="48"/>
    </row>
    <row r="33" spans="2:8" x14ac:dyDescent="0.25">
      <c r="B33" s="8" t="s">
        <v>332</v>
      </c>
      <c r="F33" s="48"/>
      <c r="G33" s="48"/>
      <c r="H33" s="48"/>
    </row>
  </sheetData>
  <mergeCells count="5">
    <mergeCell ref="B14:B15"/>
    <mergeCell ref="C14:D14"/>
    <mergeCell ref="E14:F14"/>
    <mergeCell ref="G14:H14"/>
    <mergeCell ref="B27:E27"/>
  </mergeCells>
  <hyperlinks>
    <hyperlink ref="B33" r:id="rId1" xr:uid="{7D1240F5-3F1E-418F-AAA7-ADCC1840E316}"/>
    <hyperlink ref="B28" r:id="rId2" xr:uid="{0615CE84-4656-49A8-A178-AFDD296B175A}"/>
  </hyperlinks>
  <pageMargins left="0.7" right="0.7" top="0.75" bottom="0.75" header="0.3" footer="0.3"/>
  <pageSetup paperSize="9" orientation="portrait" r:id="rId3"/>
  <drawing r:id="rId4"/>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2353B8-CBDA-4963-956F-D3671F39D3BD}">
  <dimension ref="B8:J50"/>
  <sheetViews>
    <sheetView workbookViewId="0">
      <selection activeCell="A6" sqref="A6"/>
    </sheetView>
  </sheetViews>
  <sheetFormatPr defaultColWidth="9.140625" defaultRowHeight="15" x14ac:dyDescent="0.25"/>
  <cols>
    <col min="1" max="1" width="3.42578125" style="2" customWidth="1"/>
    <col min="2" max="2" width="35.42578125" style="2" customWidth="1"/>
    <col min="3" max="9" width="22.7109375" style="2" customWidth="1"/>
    <col min="10" max="10" width="20.5703125" style="2" customWidth="1"/>
    <col min="11" max="16384" width="9.140625" style="2"/>
  </cols>
  <sheetData>
    <row r="8" spans="2:10" ht="21" x14ac:dyDescent="0.35">
      <c r="B8" s="11" t="s">
        <v>325</v>
      </c>
    </row>
    <row r="9" spans="2:10" ht="15.75" x14ac:dyDescent="0.25">
      <c r="B9" s="12" t="s">
        <v>348</v>
      </c>
    </row>
    <row r="11" spans="2:10" x14ac:dyDescent="0.25">
      <c r="B11" s="15" t="s">
        <v>208</v>
      </c>
      <c r="C11" s="15"/>
      <c r="D11" s="15"/>
      <c r="E11" s="15"/>
      <c r="F11" s="6"/>
      <c r="G11" s="15"/>
      <c r="H11" s="15"/>
      <c r="I11" s="15"/>
    </row>
    <row r="12" spans="2:10" x14ac:dyDescent="0.25">
      <c r="B12" s="15" t="s">
        <v>349</v>
      </c>
      <c r="C12" s="38"/>
      <c r="D12" s="38"/>
      <c r="F12" s="38"/>
      <c r="G12" s="53"/>
      <c r="H12" s="38"/>
      <c r="I12" s="38"/>
    </row>
    <row r="13" spans="2:10" x14ac:dyDescent="0.25">
      <c r="B13" s="39" t="s">
        <v>357</v>
      </c>
      <c r="C13" s="38"/>
      <c r="D13" s="38"/>
      <c r="E13" s="38"/>
      <c r="F13" s="38"/>
      <c r="G13" s="38"/>
      <c r="H13" s="38"/>
      <c r="I13" s="38"/>
    </row>
    <row r="14" spans="2:10" ht="15" customHeight="1" x14ac:dyDescent="0.25">
      <c r="B14" s="197" t="s">
        <v>183</v>
      </c>
      <c r="C14" s="201" t="s">
        <v>226</v>
      </c>
      <c r="D14" s="201"/>
      <c r="E14" s="201"/>
      <c r="F14" s="201"/>
      <c r="G14" s="201"/>
      <c r="H14" s="201"/>
      <c r="I14" s="201"/>
      <c r="J14" s="201"/>
    </row>
    <row r="15" spans="2:10" ht="15" customHeight="1" x14ac:dyDescent="0.25">
      <c r="B15" s="198"/>
      <c r="C15" s="79" t="s">
        <v>162</v>
      </c>
      <c r="D15" s="79" t="s">
        <v>163</v>
      </c>
      <c r="E15" s="79" t="s">
        <v>164</v>
      </c>
      <c r="F15" s="79" t="s">
        <v>165</v>
      </c>
      <c r="G15" s="79" t="s">
        <v>166</v>
      </c>
      <c r="H15" s="79" t="s">
        <v>167</v>
      </c>
      <c r="I15" s="79" t="s">
        <v>168</v>
      </c>
      <c r="J15" s="79" t="s">
        <v>227</v>
      </c>
    </row>
    <row r="16" spans="2:10" x14ac:dyDescent="0.25">
      <c r="B16" s="55" t="s">
        <v>11</v>
      </c>
      <c r="C16" s="52">
        <v>4275</v>
      </c>
      <c r="D16" s="52">
        <v>35405</v>
      </c>
      <c r="E16" s="52">
        <v>112865</v>
      </c>
      <c r="F16" s="52">
        <v>138475</v>
      </c>
      <c r="G16" s="52">
        <v>99415</v>
      </c>
      <c r="H16" s="52">
        <v>91480</v>
      </c>
      <c r="I16" s="52">
        <v>67815</v>
      </c>
      <c r="J16" s="52">
        <v>549725</v>
      </c>
    </row>
    <row r="17" spans="2:10" x14ac:dyDescent="0.25">
      <c r="B17" s="57" t="s">
        <v>12</v>
      </c>
      <c r="C17" s="52">
        <v>420</v>
      </c>
      <c r="D17" s="52">
        <v>3425</v>
      </c>
      <c r="E17" s="52">
        <v>10790</v>
      </c>
      <c r="F17" s="52">
        <v>17045</v>
      </c>
      <c r="G17" s="52">
        <v>22440</v>
      </c>
      <c r="H17" s="52">
        <v>34610</v>
      </c>
      <c r="I17" s="52">
        <v>24780</v>
      </c>
      <c r="J17" s="52">
        <v>113510</v>
      </c>
    </row>
    <row r="18" spans="2:10" x14ac:dyDescent="0.25">
      <c r="B18" s="57" t="s">
        <v>13</v>
      </c>
      <c r="C18" s="52">
        <v>830</v>
      </c>
      <c r="D18" s="52">
        <v>7095</v>
      </c>
      <c r="E18" s="52">
        <v>23445</v>
      </c>
      <c r="F18" s="52">
        <v>30170</v>
      </c>
      <c r="G18" s="52">
        <v>24035</v>
      </c>
      <c r="H18" s="52">
        <v>28735</v>
      </c>
      <c r="I18" s="52">
        <v>24390</v>
      </c>
      <c r="J18" s="52">
        <v>138705</v>
      </c>
    </row>
    <row r="19" spans="2:10" x14ac:dyDescent="0.25">
      <c r="B19" s="57" t="s">
        <v>14</v>
      </c>
      <c r="C19" s="52">
        <v>1040</v>
      </c>
      <c r="D19" s="52">
        <v>9235</v>
      </c>
      <c r="E19" s="52">
        <v>30065</v>
      </c>
      <c r="F19" s="52">
        <v>36710</v>
      </c>
      <c r="G19" s="52">
        <v>21420</v>
      </c>
      <c r="H19" s="52">
        <v>12910</v>
      </c>
      <c r="I19" s="52">
        <v>9275</v>
      </c>
      <c r="J19" s="52">
        <v>120655</v>
      </c>
    </row>
    <row r="20" spans="2:10" x14ac:dyDescent="0.25">
      <c r="B20" s="57" t="s">
        <v>15</v>
      </c>
      <c r="C20" s="52">
        <v>1000</v>
      </c>
      <c r="D20" s="52">
        <v>7805</v>
      </c>
      <c r="E20" s="52">
        <v>23070</v>
      </c>
      <c r="F20" s="52">
        <v>27330</v>
      </c>
      <c r="G20" s="52">
        <v>20095</v>
      </c>
      <c r="H20" s="52">
        <v>15220</v>
      </c>
      <c r="I20" s="52">
        <v>9370</v>
      </c>
      <c r="J20" s="52">
        <v>103890</v>
      </c>
    </row>
    <row r="21" spans="2:10" x14ac:dyDescent="0.25">
      <c r="B21" s="57" t="s">
        <v>16</v>
      </c>
      <c r="C21" s="52">
        <v>980</v>
      </c>
      <c r="D21" s="52">
        <v>7840</v>
      </c>
      <c r="E21" s="52">
        <v>25490</v>
      </c>
      <c r="F21" s="52">
        <v>27220</v>
      </c>
      <c r="G21" s="52">
        <v>11425</v>
      </c>
      <c r="H21" s="52">
        <v>0</v>
      </c>
      <c r="I21" s="52">
        <v>0</v>
      </c>
      <c r="J21" s="52">
        <v>72960</v>
      </c>
    </row>
    <row r="22" spans="2:10" x14ac:dyDescent="0.25">
      <c r="B22" s="55" t="s">
        <v>17</v>
      </c>
      <c r="C22" s="52">
        <v>4575</v>
      </c>
      <c r="D22" s="52">
        <v>38650</v>
      </c>
      <c r="E22" s="52">
        <v>109000</v>
      </c>
      <c r="F22" s="52">
        <v>134385</v>
      </c>
      <c r="G22" s="52">
        <v>135605</v>
      </c>
      <c r="H22" s="52">
        <v>152030</v>
      </c>
      <c r="I22" s="52">
        <v>100465</v>
      </c>
      <c r="J22" s="52">
        <v>674715</v>
      </c>
    </row>
    <row r="23" spans="2:10" x14ac:dyDescent="0.25">
      <c r="B23" s="57" t="s">
        <v>18</v>
      </c>
      <c r="C23" s="52">
        <v>475</v>
      </c>
      <c r="D23" s="52">
        <v>3900</v>
      </c>
      <c r="E23" s="52">
        <v>12050</v>
      </c>
      <c r="F23" s="52">
        <v>19530</v>
      </c>
      <c r="G23" s="52">
        <v>27545</v>
      </c>
      <c r="H23" s="52">
        <v>39565</v>
      </c>
      <c r="I23" s="52">
        <v>26695</v>
      </c>
      <c r="J23" s="52">
        <v>129755</v>
      </c>
    </row>
    <row r="24" spans="2:10" x14ac:dyDescent="0.25">
      <c r="B24" s="57" t="s">
        <v>19</v>
      </c>
      <c r="C24" s="52">
        <v>940</v>
      </c>
      <c r="D24" s="52">
        <v>8460</v>
      </c>
      <c r="E24" s="52">
        <v>24900</v>
      </c>
      <c r="F24" s="52">
        <v>35040</v>
      </c>
      <c r="G24" s="52">
        <v>42895</v>
      </c>
      <c r="H24" s="52">
        <v>57645</v>
      </c>
      <c r="I24" s="52">
        <v>40875</v>
      </c>
      <c r="J24" s="52">
        <v>210755</v>
      </c>
    </row>
    <row r="25" spans="2:10" x14ac:dyDescent="0.25">
      <c r="B25" s="57" t="s">
        <v>20</v>
      </c>
      <c r="C25" s="52">
        <v>1145</v>
      </c>
      <c r="D25" s="52">
        <v>9165</v>
      </c>
      <c r="E25" s="52">
        <v>23825</v>
      </c>
      <c r="F25" s="52">
        <v>28550</v>
      </c>
      <c r="G25" s="52">
        <v>30370</v>
      </c>
      <c r="H25" s="52">
        <v>32510</v>
      </c>
      <c r="I25" s="52">
        <v>19915</v>
      </c>
      <c r="J25" s="52">
        <v>145480</v>
      </c>
    </row>
    <row r="26" spans="2:10" x14ac:dyDescent="0.25">
      <c r="B26" s="57" t="s">
        <v>21</v>
      </c>
      <c r="C26" s="52">
        <v>970</v>
      </c>
      <c r="D26" s="52">
        <v>8330</v>
      </c>
      <c r="E26" s="52">
        <v>19365</v>
      </c>
      <c r="F26" s="52">
        <v>22430</v>
      </c>
      <c r="G26" s="52">
        <v>21865</v>
      </c>
      <c r="H26" s="52">
        <v>22315</v>
      </c>
      <c r="I26" s="52">
        <v>12985</v>
      </c>
      <c r="J26" s="52">
        <v>108260</v>
      </c>
    </row>
    <row r="27" spans="2:10" x14ac:dyDescent="0.25">
      <c r="B27" s="57" t="s">
        <v>22</v>
      </c>
      <c r="C27" s="52">
        <v>1045</v>
      </c>
      <c r="D27" s="52">
        <v>8795</v>
      </c>
      <c r="E27" s="52">
        <v>28860</v>
      </c>
      <c r="F27" s="52">
        <v>28840</v>
      </c>
      <c r="G27" s="52">
        <v>12925</v>
      </c>
      <c r="H27" s="52">
        <v>0</v>
      </c>
      <c r="I27" s="52">
        <v>0</v>
      </c>
      <c r="J27" s="52">
        <v>80465</v>
      </c>
    </row>
    <row r="28" spans="2:10" x14ac:dyDescent="0.25">
      <c r="B28" s="55" t="s">
        <v>23</v>
      </c>
      <c r="C28" s="52">
        <v>2015</v>
      </c>
      <c r="D28" s="52">
        <v>17110</v>
      </c>
      <c r="E28" s="52">
        <v>42585</v>
      </c>
      <c r="F28" s="52">
        <v>44810</v>
      </c>
      <c r="G28" s="52">
        <v>36215</v>
      </c>
      <c r="H28" s="52">
        <v>31510</v>
      </c>
      <c r="I28" s="52">
        <v>11635</v>
      </c>
      <c r="J28" s="52">
        <v>185875</v>
      </c>
    </row>
    <row r="29" spans="2:10" x14ac:dyDescent="0.25">
      <c r="B29" s="55" t="s">
        <v>31</v>
      </c>
      <c r="C29" s="52">
        <v>3810</v>
      </c>
      <c r="D29" s="52">
        <v>31360</v>
      </c>
      <c r="E29" s="52">
        <v>77355</v>
      </c>
      <c r="F29" s="52">
        <v>67215</v>
      </c>
      <c r="G29" s="52">
        <v>36810</v>
      </c>
      <c r="H29" s="52">
        <v>23740</v>
      </c>
      <c r="I29" s="52">
        <v>5090</v>
      </c>
      <c r="J29" s="52">
        <v>245380</v>
      </c>
    </row>
    <row r="30" spans="2:10" x14ac:dyDescent="0.25">
      <c r="B30" s="55" t="s">
        <v>32</v>
      </c>
      <c r="C30" s="52">
        <v>1680</v>
      </c>
      <c r="D30" s="52">
        <v>11610</v>
      </c>
      <c r="E30" s="52">
        <v>38155</v>
      </c>
      <c r="F30" s="52">
        <v>50340</v>
      </c>
      <c r="G30" s="52">
        <v>43480</v>
      </c>
      <c r="H30" s="52">
        <v>43755</v>
      </c>
      <c r="I30" s="52">
        <v>29815</v>
      </c>
      <c r="J30" s="52">
        <v>218835</v>
      </c>
    </row>
    <row r="31" spans="2:10" x14ac:dyDescent="0.25">
      <c r="B31" s="55" t="s">
        <v>24</v>
      </c>
      <c r="C31" s="52">
        <v>655</v>
      </c>
      <c r="D31" s="52">
        <v>4160</v>
      </c>
      <c r="E31" s="52">
        <v>11750</v>
      </c>
      <c r="F31" s="52">
        <v>12040</v>
      </c>
      <c r="G31" s="52">
        <v>12485</v>
      </c>
      <c r="H31" s="52">
        <v>11090</v>
      </c>
      <c r="I31" s="52">
        <v>3390</v>
      </c>
      <c r="J31" s="52">
        <v>55570</v>
      </c>
    </row>
    <row r="32" spans="2:10" x14ac:dyDescent="0.25">
      <c r="B32" s="55" t="s">
        <v>26</v>
      </c>
      <c r="C32" s="52">
        <v>7320</v>
      </c>
      <c r="D32" s="52">
        <v>60270</v>
      </c>
      <c r="E32" s="52">
        <v>171255</v>
      </c>
      <c r="F32" s="52">
        <v>209970</v>
      </c>
      <c r="G32" s="52">
        <v>193890</v>
      </c>
      <c r="H32" s="52">
        <v>210730</v>
      </c>
      <c r="I32" s="52">
        <v>150760</v>
      </c>
      <c r="J32" s="52">
        <v>1004195</v>
      </c>
    </row>
    <row r="33" spans="2:10" x14ac:dyDescent="0.25">
      <c r="B33" s="55" t="s">
        <v>27</v>
      </c>
      <c r="C33" s="52">
        <v>440</v>
      </c>
      <c r="D33" s="52">
        <v>3595</v>
      </c>
      <c r="E33" s="52">
        <v>11125</v>
      </c>
      <c r="F33" s="52">
        <v>17515</v>
      </c>
      <c r="G33" s="52">
        <v>24545</v>
      </c>
      <c r="H33" s="52">
        <v>32940</v>
      </c>
      <c r="I33" s="52">
        <v>17820</v>
      </c>
      <c r="J33" s="52">
        <v>107980</v>
      </c>
    </row>
    <row r="34" spans="2:10" x14ac:dyDescent="0.25">
      <c r="B34" s="55" t="s">
        <v>33</v>
      </c>
      <c r="C34" s="52">
        <v>1090</v>
      </c>
      <c r="D34" s="52">
        <v>10225</v>
      </c>
      <c r="E34" s="52">
        <v>39570</v>
      </c>
      <c r="F34" s="52">
        <v>45530</v>
      </c>
      <c r="G34" s="52">
        <v>16750</v>
      </c>
      <c r="H34" s="52">
        <v>115</v>
      </c>
      <c r="I34" s="52">
        <v>40</v>
      </c>
      <c r="J34" s="52">
        <v>113315</v>
      </c>
    </row>
    <row r="35" spans="2:10" x14ac:dyDescent="0.25">
      <c r="B35" s="55" t="s">
        <v>28</v>
      </c>
      <c r="C35" s="52">
        <v>3265</v>
      </c>
      <c r="D35" s="52">
        <v>24525</v>
      </c>
      <c r="E35" s="52">
        <v>66005</v>
      </c>
      <c r="F35" s="52">
        <v>54865</v>
      </c>
      <c r="G35" s="52">
        <v>12430</v>
      </c>
      <c r="H35" s="52">
        <v>5</v>
      </c>
      <c r="I35" s="52">
        <v>0</v>
      </c>
      <c r="J35" s="52">
        <v>161090</v>
      </c>
    </row>
    <row r="36" spans="2:10" x14ac:dyDescent="0.25">
      <c r="B36" s="55" t="s">
        <v>25</v>
      </c>
      <c r="C36" s="52">
        <v>1765</v>
      </c>
      <c r="D36" s="52">
        <v>14680</v>
      </c>
      <c r="E36" s="52">
        <v>57060</v>
      </c>
      <c r="F36" s="52">
        <v>66810</v>
      </c>
      <c r="G36" s="52">
        <v>27260</v>
      </c>
      <c r="H36" s="52">
        <v>1470</v>
      </c>
      <c r="I36" s="52">
        <v>1730</v>
      </c>
      <c r="J36" s="52">
        <v>170770</v>
      </c>
    </row>
    <row r="37" spans="2:10" x14ac:dyDescent="0.25">
      <c r="B37" s="55" t="s">
        <v>34</v>
      </c>
      <c r="C37" s="52">
        <v>4080</v>
      </c>
      <c r="D37" s="52">
        <v>34435</v>
      </c>
      <c r="E37" s="52">
        <v>93065</v>
      </c>
      <c r="F37" s="52">
        <v>88195</v>
      </c>
      <c r="G37" s="52">
        <v>75030</v>
      </c>
      <c r="H37" s="52">
        <v>53875</v>
      </c>
      <c r="I37" s="52">
        <v>17275</v>
      </c>
      <c r="J37" s="52">
        <v>365955</v>
      </c>
    </row>
    <row r="38" spans="2:10" x14ac:dyDescent="0.25">
      <c r="B38" s="57" t="s">
        <v>29</v>
      </c>
      <c r="C38" s="52">
        <v>1050</v>
      </c>
      <c r="D38" s="52">
        <v>8190</v>
      </c>
      <c r="E38" s="52">
        <v>26695</v>
      </c>
      <c r="F38" s="52">
        <v>40935</v>
      </c>
      <c r="G38" s="52">
        <v>36835</v>
      </c>
      <c r="H38" s="52">
        <v>53985</v>
      </c>
      <c r="I38" s="52">
        <v>42165</v>
      </c>
      <c r="J38" s="52">
        <v>209855</v>
      </c>
    </row>
    <row r="39" spans="2:10" x14ac:dyDescent="0.25">
      <c r="B39" s="57" t="s">
        <v>169</v>
      </c>
      <c r="C39" s="52">
        <v>3715</v>
      </c>
      <c r="D39" s="52">
        <v>31445</v>
      </c>
      <c r="E39" s="52">
        <v>102145</v>
      </c>
      <c r="F39" s="52">
        <v>143870</v>
      </c>
      <c r="G39" s="52">
        <v>123310</v>
      </c>
      <c r="H39" s="52">
        <v>135915</v>
      </c>
      <c r="I39" s="52">
        <v>109175</v>
      </c>
      <c r="J39" s="52">
        <v>649575</v>
      </c>
    </row>
    <row r="40" spans="2:10" x14ac:dyDescent="0.25">
      <c r="B40" s="80" t="s">
        <v>153</v>
      </c>
      <c r="C40" s="83">
        <v>8850</v>
      </c>
      <c r="D40" s="83">
        <v>74090</v>
      </c>
      <c r="E40" s="83">
        <v>221950</v>
      </c>
      <c r="F40" s="83">
        <v>273020</v>
      </c>
      <c r="G40" s="83">
        <v>235180</v>
      </c>
      <c r="H40" s="83">
        <v>243785</v>
      </c>
      <c r="I40" s="83">
        <v>168615</v>
      </c>
      <c r="J40" s="83">
        <v>1225490</v>
      </c>
    </row>
    <row r="43" spans="2:10" ht="18.75" x14ac:dyDescent="0.25">
      <c r="B43" s="1" t="s">
        <v>326</v>
      </c>
      <c r="C43" s="1"/>
      <c r="D43" s="1"/>
      <c r="E43" s="1"/>
    </row>
    <row r="44" spans="2:10" ht="29.25" customHeight="1" x14ac:dyDescent="0.25">
      <c r="B44" s="88" t="s">
        <v>327</v>
      </c>
      <c r="C44" s="204"/>
      <c r="D44" s="204"/>
      <c r="E44" s="204"/>
    </row>
    <row r="45" spans="2:10" x14ac:dyDescent="0.25">
      <c r="B45" s="3" t="s">
        <v>328</v>
      </c>
      <c r="C45" s="4"/>
      <c r="D45" s="4"/>
      <c r="E45" s="4"/>
    </row>
    <row r="46" spans="2:10" x14ac:dyDescent="0.25">
      <c r="B46" s="3"/>
      <c r="C46" s="4"/>
      <c r="D46" s="4"/>
      <c r="E46" s="4"/>
    </row>
    <row r="47" spans="2:10" x14ac:dyDescent="0.25">
      <c r="B47" s="5" t="s">
        <v>329</v>
      </c>
      <c r="C47" s="4"/>
      <c r="D47" s="4"/>
      <c r="E47" s="4"/>
    </row>
    <row r="48" spans="2:10" x14ac:dyDescent="0.25">
      <c r="B48" s="2" t="s">
        <v>330</v>
      </c>
      <c r="C48" s="8" t="s">
        <v>331</v>
      </c>
      <c r="E48" s="7"/>
    </row>
    <row r="50" spans="2:2" x14ac:dyDescent="0.25">
      <c r="B50" s="8" t="s">
        <v>332</v>
      </c>
    </row>
  </sheetData>
  <mergeCells count="3">
    <mergeCell ref="B14:B15"/>
    <mergeCell ref="C14:J14"/>
    <mergeCell ref="B44:E44"/>
  </mergeCells>
  <conditionalFormatting sqref="B32">
    <cfRule type="cellIs" dxfId="0" priority="2" operator="between">
      <formula>0.1</formula>
      <formula>9.9</formula>
    </cfRule>
  </conditionalFormatting>
  <hyperlinks>
    <hyperlink ref="B50" r:id="rId1" xr:uid="{6FDACD69-6976-4847-AB47-13599483F829}"/>
    <hyperlink ref="B45" r:id="rId2" xr:uid="{1E782208-0965-4ADC-95D7-13CCB462EEAD}"/>
  </hyperlinks>
  <pageMargins left="0.7" right="0.7" top="0.75" bottom="0.75" header="0.3" footer="0.3"/>
  <pageSetup paperSize="9" orientation="portrait" r:id="rId3"/>
  <drawing r:id="rId4"/>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13ED75-DD2C-4BDE-BA46-3756346A8657}">
  <dimension ref="B8:G39"/>
  <sheetViews>
    <sheetView zoomScaleNormal="100" workbookViewId="0">
      <selection activeCell="A6" sqref="A6"/>
    </sheetView>
  </sheetViews>
  <sheetFormatPr defaultColWidth="9.140625" defaultRowHeight="15" x14ac:dyDescent="0.25"/>
  <cols>
    <col min="1" max="1" width="3.42578125" style="2" customWidth="1"/>
    <col min="2" max="2" width="30.7109375" style="2" customWidth="1"/>
    <col min="3" max="6" width="18.5703125" style="2" customWidth="1"/>
    <col min="7" max="16384" width="9.140625" style="2"/>
  </cols>
  <sheetData>
    <row r="8" spans="2:6" ht="21" x14ac:dyDescent="0.35">
      <c r="B8" s="11" t="s">
        <v>325</v>
      </c>
    </row>
    <row r="9" spans="2:6" ht="15.75" x14ac:dyDescent="0.25">
      <c r="B9" s="12" t="s">
        <v>348</v>
      </c>
    </row>
    <row r="11" spans="2:6" x14ac:dyDescent="0.25">
      <c r="B11" s="48" t="s">
        <v>196</v>
      </c>
    </row>
    <row r="12" spans="2:6" x14ac:dyDescent="0.25">
      <c r="B12" s="15" t="s">
        <v>349</v>
      </c>
    </row>
    <row r="13" spans="2:6" x14ac:dyDescent="0.25">
      <c r="B13" s="39" t="s">
        <v>357</v>
      </c>
    </row>
    <row r="14" spans="2:6" ht="15" customHeight="1" x14ac:dyDescent="0.25">
      <c r="B14" s="201" t="s">
        <v>139</v>
      </c>
      <c r="C14" s="202" t="s">
        <v>1</v>
      </c>
      <c r="D14" s="202"/>
      <c r="E14" s="202" t="s">
        <v>2</v>
      </c>
      <c r="F14" s="202"/>
    </row>
    <row r="15" spans="2:6" ht="15" customHeight="1" x14ac:dyDescent="0.25">
      <c r="B15" s="201"/>
      <c r="C15" s="79" t="s">
        <v>101</v>
      </c>
      <c r="D15" s="79" t="s">
        <v>102</v>
      </c>
      <c r="E15" s="79" t="s">
        <v>101</v>
      </c>
      <c r="F15" s="79" t="s">
        <v>102</v>
      </c>
    </row>
    <row r="16" spans="2:6" ht="15" customHeight="1" x14ac:dyDescent="0.25">
      <c r="B16" s="55" t="s">
        <v>92</v>
      </c>
      <c r="C16" s="42">
        <v>2427170</v>
      </c>
      <c r="D16" s="42">
        <v>12135850</v>
      </c>
      <c r="E16" s="42">
        <v>2300840</v>
      </c>
      <c r="F16" s="42">
        <v>11504190</v>
      </c>
    </row>
    <row r="17" spans="2:7" ht="15" customHeight="1" x14ac:dyDescent="0.25">
      <c r="B17" s="55" t="s">
        <v>233</v>
      </c>
      <c r="C17" s="42">
        <v>5760</v>
      </c>
      <c r="D17" s="42">
        <v>57600</v>
      </c>
      <c r="E17" s="42">
        <v>994730</v>
      </c>
      <c r="F17" s="42">
        <v>9947290</v>
      </c>
      <c r="G17" s="63"/>
    </row>
    <row r="18" spans="2:7" ht="15" customHeight="1" x14ac:dyDescent="0.25">
      <c r="B18" s="55" t="s">
        <v>93</v>
      </c>
      <c r="C18" s="42">
        <v>174925</v>
      </c>
      <c r="D18" s="42">
        <v>4091260</v>
      </c>
      <c r="E18" s="42">
        <v>288240</v>
      </c>
      <c r="F18" s="42">
        <v>6396170</v>
      </c>
      <c r="G18" s="78"/>
    </row>
    <row r="19" spans="2:7" ht="15" customHeight="1" x14ac:dyDescent="0.25">
      <c r="B19" s="64" t="s">
        <v>94</v>
      </c>
      <c r="C19" s="42">
        <v>26505</v>
      </c>
      <c r="D19" s="42">
        <v>506000</v>
      </c>
      <c r="E19" s="42">
        <v>228845</v>
      </c>
      <c r="F19" s="42">
        <v>4598900</v>
      </c>
    </row>
    <row r="20" spans="2:7" ht="15" customHeight="1" x14ac:dyDescent="0.25">
      <c r="B20" s="55" t="s">
        <v>181</v>
      </c>
      <c r="C20" s="42">
        <v>106980</v>
      </c>
      <c r="D20" s="42">
        <v>1791125</v>
      </c>
      <c r="E20" s="42">
        <v>113675</v>
      </c>
      <c r="F20" s="42">
        <v>1954045</v>
      </c>
    </row>
    <row r="21" spans="2:7" ht="15" customHeight="1" x14ac:dyDescent="0.25">
      <c r="B21" s="55" t="s">
        <v>95</v>
      </c>
      <c r="C21" s="42">
        <v>101955</v>
      </c>
      <c r="D21" s="42">
        <v>849095</v>
      </c>
      <c r="E21" s="42">
        <v>101525</v>
      </c>
      <c r="F21" s="42">
        <v>724545</v>
      </c>
    </row>
    <row r="22" spans="2:7" ht="15" customHeight="1" x14ac:dyDescent="0.25">
      <c r="B22" s="55" t="s">
        <v>96</v>
      </c>
      <c r="C22" s="42">
        <v>79950</v>
      </c>
      <c r="D22" s="42">
        <v>1998700</v>
      </c>
      <c r="E22" s="42">
        <v>69295</v>
      </c>
      <c r="F22" s="42">
        <v>1732400</v>
      </c>
    </row>
    <row r="23" spans="2:7" ht="15" customHeight="1" x14ac:dyDescent="0.25">
      <c r="B23" s="55" t="s">
        <v>171</v>
      </c>
      <c r="C23" s="42">
        <v>23745</v>
      </c>
      <c r="D23" s="42">
        <v>1187250</v>
      </c>
      <c r="E23" s="42">
        <v>45420</v>
      </c>
      <c r="F23" s="42">
        <v>2271100</v>
      </c>
    </row>
    <row r="24" spans="2:7" ht="15" customHeight="1" x14ac:dyDescent="0.25">
      <c r="B24" s="55" t="s">
        <v>99</v>
      </c>
      <c r="C24" s="42">
        <v>19645</v>
      </c>
      <c r="D24" s="42">
        <v>252495</v>
      </c>
      <c r="E24" s="42">
        <v>17010</v>
      </c>
      <c r="F24" s="42">
        <v>216525</v>
      </c>
    </row>
    <row r="25" spans="2:7" ht="15" customHeight="1" x14ac:dyDescent="0.25">
      <c r="B25" s="55" t="s">
        <v>97</v>
      </c>
      <c r="C25" s="42">
        <v>5</v>
      </c>
      <c r="D25" s="42">
        <v>45</v>
      </c>
      <c r="E25" s="42">
        <v>33185</v>
      </c>
      <c r="F25" s="42">
        <v>497745</v>
      </c>
    </row>
    <row r="26" spans="2:7" ht="15" customHeight="1" x14ac:dyDescent="0.25">
      <c r="B26" s="55" t="s">
        <v>98</v>
      </c>
      <c r="C26" s="42">
        <v>10540</v>
      </c>
      <c r="D26" s="42">
        <v>71470</v>
      </c>
      <c r="E26" s="42">
        <v>18125</v>
      </c>
      <c r="F26" s="42">
        <v>123755</v>
      </c>
    </row>
    <row r="27" spans="2:7" ht="15" customHeight="1" x14ac:dyDescent="0.25">
      <c r="B27" s="55" t="s">
        <v>322</v>
      </c>
      <c r="C27" s="42">
        <v>1595</v>
      </c>
      <c r="D27" s="42">
        <v>16820</v>
      </c>
      <c r="E27" s="42">
        <v>13610</v>
      </c>
      <c r="F27" s="42">
        <v>271885</v>
      </c>
    </row>
    <row r="28" spans="2:7" ht="15" customHeight="1" x14ac:dyDescent="0.25">
      <c r="B28" s="55" t="s">
        <v>318</v>
      </c>
      <c r="C28" s="42">
        <v>14525</v>
      </c>
      <c r="D28" s="42">
        <v>435780</v>
      </c>
      <c r="E28" s="42">
        <v>5</v>
      </c>
      <c r="F28" s="42">
        <v>120</v>
      </c>
    </row>
    <row r="29" spans="2:7" ht="15" customHeight="1" x14ac:dyDescent="0.25">
      <c r="B29" s="85" t="s">
        <v>100</v>
      </c>
      <c r="C29" s="81">
        <v>2993300</v>
      </c>
      <c r="D29" s="81">
        <v>23493490</v>
      </c>
      <c r="E29" s="81">
        <v>4224505</v>
      </c>
      <c r="F29" s="81">
        <v>40238670</v>
      </c>
    </row>
    <row r="30" spans="2:7" x14ac:dyDescent="0.25">
      <c r="B30" s="48"/>
    </row>
    <row r="31" spans="2:7" x14ac:dyDescent="0.25">
      <c r="B31" s="65"/>
    </row>
    <row r="32" spans="2:7" ht="18.75" x14ac:dyDescent="0.25">
      <c r="B32" s="1" t="s">
        <v>326</v>
      </c>
      <c r="C32" s="1"/>
      <c r="D32" s="1"/>
      <c r="E32" s="1"/>
    </row>
    <row r="33" spans="2:5" ht="29.25" customHeight="1" x14ac:dyDescent="0.25">
      <c r="B33" s="88" t="s">
        <v>327</v>
      </c>
      <c r="C33" s="204"/>
      <c r="D33" s="204"/>
      <c r="E33" s="204"/>
    </row>
    <row r="34" spans="2:5" x14ac:dyDescent="0.25">
      <c r="B34" s="3" t="s">
        <v>328</v>
      </c>
      <c r="C34" s="4"/>
      <c r="D34" s="4"/>
      <c r="E34" s="4"/>
    </row>
    <row r="35" spans="2:5" x14ac:dyDescent="0.25">
      <c r="B35" s="3"/>
      <c r="C35" s="4"/>
      <c r="D35" s="4"/>
      <c r="E35" s="4"/>
    </row>
    <row r="36" spans="2:5" x14ac:dyDescent="0.25">
      <c r="B36" s="5" t="s">
        <v>329</v>
      </c>
      <c r="C36" s="4"/>
      <c r="D36" s="4"/>
      <c r="E36" s="4"/>
    </row>
    <row r="37" spans="2:5" x14ac:dyDescent="0.25">
      <c r="B37" s="2" t="s">
        <v>330</v>
      </c>
      <c r="C37" s="8" t="s">
        <v>331</v>
      </c>
      <c r="E37" s="7"/>
    </row>
    <row r="39" spans="2:5" x14ac:dyDescent="0.25">
      <c r="B39" s="8" t="s">
        <v>332</v>
      </c>
    </row>
  </sheetData>
  <mergeCells count="4">
    <mergeCell ref="B14:B15"/>
    <mergeCell ref="C14:D14"/>
    <mergeCell ref="E14:F14"/>
    <mergeCell ref="B33:E33"/>
  </mergeCells>
  <hyperlinks>
    <hyperlink ref="B39" r:id="rId1" xr:uid="{4DF4A857-A9FC-4A50-B777-EB6E4650E64D}"/>
    <hyperlink ref="B34" r:id="rId2" xr:uid="{CC3E5252-0E23-46C8-B37D-CE547E5098C2}"/>
  </hyperlinks>
  <pageMargins left="0.7" right="0.7" top="0.75" bottom="0.75" header="0.3" footer="0.3"/>
  <pageSetup paperSize="9" orientation="portrait"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A46329-5582-489E-8775-B74DD1BA135C}">
  <sheetPr>
    <tabColor rgb="FF00B0F0"/>
  </sheetPr>
  <dimension ref="B8:AB40"/>
  <sheetViews>
    <sheetView showGridLines="0" workbookViewId="0"/>
  </sheetViews>
  <sheetFormatPr defaultColWidth="9.140625" defaultRowHeight="15" x14ac:dyDescent="0.25"/>
  <cols>
    <col min="1" max="1" width="3.42578125" style="19" customWidth="1"/>
    <col min="2" max="2" width="12.42578125" style="27" customWidth="1"/>
    <col min="3" max="3" width="23.5703125" style="19" customWidth="1"/>
    <col min="4" max="9" width="9.140625" style="19" customWidth="1"/>
    <col min="10" max="12" width="9.140625" style="19"/>
    <col min="13" max="14" width="9.140625" style="19" customWidth="1"/>
    <col min="15" max="16384" width="9.140625" style="19"/>
  </cols>
  <sheetData>
    <row r="8" spans="2:28" ht="21" x14ac:dyDescent="0.25">
      <c r="B8" s="18" t="s">
        <v>325</v>
      </c>
    </row>
    <row r="9" spans="2:28" ht="15.75" x14ac:dyDescent="0.25">
      <c r="B9" s="20" t="s">
        <v>348</v>
      </c>
    </row>
    <row r="11" spans="2:28" ht="12" customHeight="1" x14ac:dyDescent="0.25">
      <c r="B11" s="26"/>
      <c r="C11" s="26"/>
      <c r="D11" s="26"/>
      <c r="E11" s="26"/>
      <c r="F11" s="26"/>
      <c r="G11" s="25"/>
      <c r="H11" s="25"/>
      <c r="I11" s="25"/>
      <c r="J11" s="25"/>
      <c r="K11" s="25"/>
      <c r="L11" s="25"/>
      <c r="M11" s="25"/>
    </row>
    <row r="12" spans="2:28" ht="18.75" x14ac:dyDescent="0.25">
      <c r="B12" s="21" t="s">
        <v>351</v>
      </c>
      <c r="C12" s="21"/>
      <c r="D12" s="21"/>
      <c r="E12" s="21"/>
      <c r="F12" s="21"/>
      <c r="G12" s="21"/>
      <c r="H12" s="21"/>
      <c r="I12" s="21"/>
      <c r="J12" s="21"/>
      <c r="K12" s="21"/>
      <c r="L12" s="21"/>
      <c r="M12" s="21"/>
    </row>
    <row r="13" spans="2:28" ht="30" customHeight="1" x14ac:dyDescent="0.25">
      <c r="B13" s="93" t="s">
        <v>339</v>
      </c>
      <c r="C13" s="95"/>
      <c r="D13" s="95"/>
      <c r="E13" s="95"/>
      <c r="F13" s="95"/>
      <c r="G13" s="95"/>
      <c r="H13" s="95"/>
      <c r="I13" s="95"/>
      <c r="J13" s="95"/>
      <c r="K13" s="95"/>
      <c r="L13" s="95"/>
      <c r="Q13" s="37"/>
      <c r="R13" s="37"/>
      <c r="S13" s="37"/>
      <c r="T13" s="37"/>
      <c r="U13" s="37"/>
      <c r="V13" s="37"/>
      <c r="W13" s="37"/>
      <c r="X13" s="37"/>
      <c r="Y13" s="37"/>
      <c r="Z13" s="37"/>
      <c r="AA13" s="37"/>
      <c r="AB13" s="37"/>
    </row>
    <row r="14" spans="2:28" ht="62.25" customHeight="1" x14ac:dyDescent="0.25">
      <c r="B14" s="96" t="s">
        <v>340</v>
      </c>
      <c r="C14" s="95"/>
      <c r="D14" s="95"/>
      <c r="E14" s="95"/>
      <c r="F14" s="95"/>
      <c r="G14" s="95"/>
      <c r="H14" s="95"/>
      <c r="I14" s="95"/>
      <c r="J14" s="95"/>
      <c r="K14" s="95"/>
      <c r="L14" s="95"/>
      <c r="Q14" s="37"/>
      <c r="R14" s="37"/>
      <c r="S14" s="37"/>
      <c r="T14" s="37"/>
      <c r="U14" s="37"/>
      <c r="V14" s="37"/>
      <c r="W14" s="37"/>
      <c r="X14" s="37"/>
      <c r="Y14" s="37"/>
      <c r="Z14" s="37"/>
      <c r="AA14" s="37"/>
      <c r="AB14" s="37"/>
    </row>
    <row r="15" spans="2:28" ht="45.75" customHeight="1" x14ac:dyDescent="0.25">
      <c r="B15" s="96" t="s">
        <v>341</v>
      </c>
      <c r="C15" s="95"/>
      <c r="D15" s="95"/>
      <c r="E15" s="95"/>
      <c r="F15" s="95"/>
      <c r="G15" s="95"/>
      <c r="H15" s="95"/>
      <c r="I15" s="95"/>
      <c r="J15" s="95"/>
      <c r="K15" s="95"/>
      <c r="L15" s="95"/>
      <c r="Q15" s="27"/>
      <c r="R15" s="23"/>
      <c r="S15" s="23"/>
      <c r="T15" s="23"/>
      <c r="U15" s="23"/>
      <c r="V15" s="23"/>
      <c r="W15" s="23"/>
      <c r="X15" s="23"/>
      <c r="Y15" s="23"/>
      <c r="Z15" s="23"/>
      <c r="AA15" s="24"/>
    </row>
    <row r="16" spans="2:28" x14ac:dyDescent="0.25">
      <c r="B16" s="32"/>
      <c r="C16" s="33"/>
      <c r="D16" s="33"/>
      <c r="E16" s="33"/>
      <c r="F16" s="33"/>
      <c r="G16" s="33"/>
      <c r="H16" s="33"/>
      <c r="I16" s="33"/>
      <c r="J16" s="33"/>
      <c r="K16" s="33"/>
      <c r="L16" s="33"/>
      <c r="Q16" s="27"/>
      <c r="R16" s="23"/>
      <c r="S16" s="23"/>
      <c r="T16" s="23"/>
      <c r="U16" s="23"/>
      <c r="V16" s="23"/>
      <c r="W16" s="23"/>
      <c r="X16" s="23"/>
      <c r="Y16" s="23"/>
      <c r="Z16" s="23"/>
      <c r="AA16" s="24"/>
    </row>
    <row r="17" spans="2:13" ht="18.75" x14ac:dyDescent="0.3">
      <c r="B17" s="34" t="s">
        <v>342</v>
      </c>
    </row>
    <row r="18" spans="2:13" ht="65.25" customHeight="1" x14ac:dyDescent="0.25">
      <c r="B18" s="98" t="s">
        <v>106</v>
      </c>
      <c r="C18" s="94"/>
      <c r="D18" s="94"/>
      <c r="E18" s="94"/>
      <c r="F18" s="94"/>
      <c r="G18" s="94"/>
      <c r="H18" s="94"/>
      <c r="I18" s="94"/>
      <c r="J18" s="94"/>
      <c r="K18" s="94"/>
      <c r="L18" s="94"/>
      <c r="M18" s="25"/>
    </row>
    <row r="19" spans="2:13" ht="15" customHeight="1" x14ac:dyDescent="0.25">
      <c r="B19" s="93" t="s">
        <v>107</v>
      </c>
      <c r="C19" s="94"/>
      <c r="D19" s="94"/>
      <c r="E19" s="94"/>
      <c r="F19" s="94"/>
      <c r="G19" s="94"/>
      <c r="H19" s="94"/>
      <c r="I19" s="94"/>
      <c r="J19" s="94"/>
      <c r="K19" s="94"/>
      <c r="L19" s="94"/>
      <c r="M19" s="28"/>
    </row>
    <row r="20" spans="2:13" ht="15" customHeight="1" x14ac:dyDescent="0.25">
      <c r="B20" s="28"/>
      <c r="C20" s="36"/>
      <c r="D20" s="36"/>
      <c r="E20" s="36"/>
      <c r="F20" s="36"/>
      <c r="G20" s="36"/>
      <c r="H20" s="36"/>
      <c r="I20" s="36"/>
      <c r="J20" s="36"/>
      <c r="K20" s="36"/>
      <c r="L20" s="36"/>
      <c r="M20" s="28"/>
    </row>
    <row r="21" spans="2:13" ht="22.5" customHeight="1" x14ac:dyDescent="0.25">
      <c r="B21" s="35" t="s">
        <v>343</v>
      </c>
      <c r="C21" s="28"/>
      <c r="D21" s="28"/>
      <c r="E21" s="28"/>
      <c r="F21" s="28"/>
      <c r="G21" s="28"/>
      <c r="H21" s="28"/>
      <c r="I21" s="28"/>
      <c r="J21" s="28"/>
      <c r="K21" s="28"/>
      <c r="L21" s="28"/>
      <c r="M21" s="28"/>
    </row>
    <row r="22" spans="2:13" ht="45.75" customHeight="1" x14ac:dyDescent="0.25">
      <c r="B22" s="97" t="s">
        <v>344</v>
      </c>
      <c r="C22" s="97"/>
      <c r="D22" s="97"/>
      <c r="E22" s="97"/>
      <c r="F22" s="97"/>
      <c r="G22" s="97"/>
      <c r="H22" s="97"/>
      <c r="I22" s="97"/>
      <c r="J22" s="97"/>
      <c r="K22" s="97"/>
      <c r="L22" s="97"/>
      <c r="M22" s="28"/>
    </row>
    <row r="23" spans="2:13" ht="15" customHeight="1" x14ac:dyDescent="0.25">
      <c r="B23" s="28"/>
      <c r="C23" s="28"/>
      <c r="D23" s="28"/>
      <c r="E23" s="28"/>
      <c r="F23" s="28"/>
      <c r="G23" s="28"/>
      <c r="H23" s="28"/>
      <c r="I23" s="28"/>
      <c r="J23" s="28"/>
      <c r="K23" s="28"/>
      <c r="L23" s="28"/>
      <c r="M23" s="28"/>
    </row>
    <row r="24" spans="2:13" ht="23.25" customHeight="1" x14ac:dyDescent="0.25">
      <c r="B24" s="91" t="s">
        <v>346</v>
      </c>
      <c r="C24" s="92"/>
      <c r="D24" s="28"/>
      <c r="E24" s="28"/>
      <c r="F24" s="28"/>
      <c r="G24" s="28"/>
      <c r="H24" s="28"/>
      <c r="I24" s="28"/>
      <c r="J24" s="28"/>
      <c r="K24" s="28"/>
      <c r="L24" s="28"/>
      <c r="M24" s="28"/>
    </row>
    <row r="25" spans="2:13" ht="15" customHeight="1" x14ac:dyDescent="0.25">
      <c r="B25" s="93" t="s">
        <v>347</v>
      </c>
      <c r="C25" s="94"/>
      <c r="D25" s="94"/>
      <c r="E25" s="94"/>
      <c r="F25" s="94"/>
      <c r="G25" s="94"/>
      <c r="H25" s="94"/>
      <c r="I25" s="94"/>
      <c r="J25" s="94"/>
      <c r="K25" s="94"/>
      <c r="L25" s="94"/>
      <c r="M25" s="28"/>
    </row>
    <row r="26" spans="2:13" ht="15" customHeight="1" x14ac:dyDescent="0.25">
      <c r="B26" s="28"/>
      <c r="C26" s="28"/>
      <c r="D26" s="28"/>
      <c r="E26" s="28"/>
      <c r="F26" s="28"/>
      <c r="G26" s="28"/>
      <c r="H26" s="28"/>
      <c r="I26" s="28"/>
      <c r="J26" s="28"/>
      <c r="K26" s="28"/>
      <c r="L26" s="28"/>
      <c r="M26" s="28"/>
    </row>
    <row r="27" spans="2:13" ht="19.5" customHeight="1" x14ac:dyDescent="0.25">
      <c r="B27" s="91" t="s">
        <v>345</v>
      </c>
      <c r="C27" s="95"/>
      <c r="D27" s="89">
        <v>45961</v>
      </c>
      <c r="E27" s="90"/>
      <c r="F27" s="90"/>
      <c r="G27" s="90"/>
      <c r="H27" s="90"/>
      <c r="I27" s="90"/>
      <c r="J27" s="90"/>
      <c r="K27" s="90"/>
      <c r="L27" s="90"/>
      <c r="M27" s="28"/>
    </row>
    <row r="28" spans="2:13" x14ac:dyDescent="0.25">
      <c r="C28" s="28"/>
    </row>
    <row r="32" spans="2:13" ht="18.75" x14ac:dyDescent="0.25">
      <c r="B32" s="1" t="s">
        <v>326</v>
      </c>
      <c r="C32" s="1"/>
      <c r="D32" s="1"/>
      <c r="E32" s="1"/>
      <c r="F32" s="1"/>
      <c r="G32" s="1"/>
      <c r="H32" s="1"/>
      <c r="I32" s="2"/>
      <c r="J32" s="2"/>
      <c r="K32" s="2"/>
      <c r="L32" s="2"/>
    </row>
    <row r="33" spans="2:12" ht="30" customHeight="1" x14ac:dyDescent="0.25">
      <c r="B33" s="88" t="s">
        <v>327</v>
      </c>
      <c r="C33" s="88"/>
      <c r="D33" s="88"/>
      <c r="E33" s="88"/>
      <c r="F33" s="88"/>
      <c r="G33" s="88"/>
      <c r="H33" s="88"/>
      <c r="I33" s="88"/>
      <c r="J33" s="88"/>
      <c r="K33" s="88"/>
      <c r="L33" s="88"/>
    </row>
    <row r="34" spans="2:12" x14ac:dyDescent="0.25">
      <c r="B34" s="3" t="s">
        <v>328</v>
      </c>
      <c r="C34" s="4"/>
      <c r="D34" s="4"/>
      <c r="E34" s="4"/>
      <c r="F34" s="4"/>
      <c r="G34" s="4"/>
      <c r="H34" s="4"/>
      <c r="I34" s="2"/>
      <c r="J34" s="2"/>
      <c r="K34" s="2"/>
      <c r="L34" s="2"/>
    </row>
    <row r="35" spans="2:12" x14ac:dyDescent="0.25">
      <c r="B35" s="3"/>
      <c r="C35" s="4"/>
      <c r="D35" s="4"/>
      <c r="E35" s="4"/>
      <c r="F35" s="4"/>
      <c r="G35" s="4"/>
      <c r="H35" s="4"/>
      <c r="I35" s="2"/>
      <c r="J35" s="2"/>
      <c r="K35" s="2"/>
      <c r="L35" s="2"/>
    </row>
    <row r="36" spans="2:12" x14ac:dyDescent="0.25">
      <c r="B36" s="5" t="s">
        <v>329</v>
      </c>
      <c r="C36" s="4"/>
      <c r="D36" s="4"/>
      <c r="E36" s="4"/>
      <c r="F36" s="4"/>
      <c r="G36" s="4"/>
      <c r="H36" s="4"/>
      <c r="I36" s="2"/>
      <c r="J36" s="2"/>
      <c r="K36" s="2"/>
      <c r="L36" s="2"/>
    </row>
    <row r="37" spans="2:12" x14ac:dyDescent="0.25">
      <c r="B37" s="2" t="s">
        <v>330</v>
      </c>
      <c r="C37" s="7"/>
      <c r="D37" s="8" t="str">
        <f>Contents!D35</f>
        <v>data@dewr.gov.au</v>
      </c>
      <c r="E37" s="7"/>
      <c r="F37" s="7"/>
      <c r="G37" s="7"/>
      <c r="H37" s="2"/>
      <c r="I37" s="2"/>
      <c r="J37" s="2"/>
      <c r="K37" s="2"/>
      <c r="L37" s="2"/>
    </row>
    <row r="38" spans="2:12" x14ac:dyDescent="0.25">
      <c r="B38" s="2"/>
      <c r="C38" s="2"/>
      <c r="D38" s="2"/>
      <c r="E38" s="2"/>
      <c r="F38" s="2"/>
      <c r="G38" s="2"/>
      <c r="H38" s="2"/>
      <c r="I38" s="2"/>
      <c r="J38" s="2"/>
      <c r="K38" s="2"/>
      <c r="L38" s="2"/>
    </row>
    <row r="39" spans="2:12" x14ac:dyDescent="0.25">
      <c r="B39" s="8" t="s">
        <v>332</v>
      </c>
      <c r="C39" s="2"/>
      <c r="D39" s="2"/>
      <c r="E39" s="2"/>
      <c r="F39" s="2"/>
      <c r="G39" s="2"/>
      <c r="H39" s="2"/>
      <c r="I39" s="2"/>
      <c r="J39" s="2"/>
      <c r="K39" s="2"/>
      <c r="L39" s="2"/>
    </row>
    <row r="40" spans="2:12" x14ac:dyDescent="0.25">
      <c r="B40" s="2"/>
      <c r="C40" s="2"/>
      <c r="D40" s="2"/>
      <c r="E40" s="2"/>
      <c r="F40" s="2"/>
      <c r="G40" s="2"/>
      <c r="H40" s="2"/>
      <c r="I40" s="2"/>
      <c r="J40" s="2"/>
      <c r="K40" s="2"/>
      <c r="L40" s="2"/>
    </row>
  </sheetData>
  <mergeCells count="11">
    <mergeCell ref="B13:L13"/>
    <mergeCell ref="B14:L14"/>
    <mergeCell ref="B15:L15"/>
    <mergeCell ref="B22:L22"/>
    <mergeCell ref="B18:L18"/>
    <mergeCell ref="D27:L27"/>
    <mergeCell ref="B24:C24"/>
    <mergeCell ref="B19:L19"/>
    <mergeCell ref="B33:L33"/>
    <mergeCell ref="B25:L25"/>
    <mergeCell ref="B27:C27"/>
  </mergeCells>
  <hyperlinks>
    <hyperlink ref="B34" r:id="rId1" xr:uid="{564C1933-0733-483E-B858-71348DE9C44E}"/>
    <hyperlink ref="B39" r:id="rId2" xr:uid="{62E64B55-58B3-463D-ABD5-01CC42456698}"/>
    <hyperlink ref="F37:G37" r:id="rId3" display="For further information, please contact data@dss.gov.au" xr:uid="{B909AA8F-ACFD-43FE-B50B-F40A9EAFBA88}"/>
    <hyperlink ref="D37" r:id="rId4" display="data@dewr.gov.au" xr:uid="{AEB1BD90-EEA1-4D14-95AF-591041A94BFC}"/>
  </hyperlinks>
  <pageMargins left="0.7" right="0.7" top="0.75" bottom="0.75" header="0.3" footer="0.3"/>
  <pageSetup paperSize="9" orientation="portrait" r:id="rId5"/>
  <drawing r:id="rId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74C1DC-B657-4505-9E2A-42F02D2F4699}">
  <sheetPr>
    <tabColor rgb="FF00B0F0"/>
  </sheetPr>
  <dimension ref="B8:S48"/>
  <sheetViews>
    <sheetView workbookViewId="0"/>
  </sheetViews>
  <sheetFormatPr defaultColWidth="9.140625" defaultRowHeight="15" x14ac:dyDescent="0.25"/>
  <cols>
    <col min="1" max="1" width="3.42578125" style="2" customWidth="1"/>
    <col min="2" max="2" width="12.42578125" style="2" customWidth="1"/>
    <col min="3" max="3" width="23.5703125" style="2" customWidth="1"/>
    <col min="4" max="16384" width="9.140625" style="2"/>
  </cols>
  <sheetData>
    <row r="8" spans="2:12" ht="21" x14ac:dyDescent="0.25">
      <c r="B8" s="18" t="str">
        <f>Contents!B8</f>
        <v>PBAS Public Data Report</v>
      </c>
    </row>
    <row r="9" spans="2:12" ht="15.75" x14ac:dyDescent="0.25">
      <c r="B9" s="20" t="str">
        <f>Contents!B9</f>
        <v>1 July 2025 to 30 September 2025</v>
      </c>
    </row>
    <row r="11" spans="2:12" ht="18.75" x14ac:dyDescent="0.3">
      <c r="B11" s="16" t="s">
        <v>333</v>
      </c>
    </row>
    <row r="13" spans="2:12" ht="15.75" x14ac:dyDescent="0.25">
      <c r="B13" s="9" t="s">
        <v>334</v>
      </c>
      <c r="C13" s="10"/>
      <c r="D13" s="10"/>
      <c r="E13" s="10"/>
      <c r="F13" s="10"/>
      <c r="G13" s="10"/>
    </row>
    <row r="14" spans="2:12" ht="30" customHeight="1" x14ac:dyDescent="0.25">
      <c r="B14" s="102" t="s">
        <v>335</v>
      </c>
      <c r="C14" s="102"/>
      <c r="D14" s="102"/>
      <c r="E14" s="102"/>
      <c r="F14" s="102"/>
      <c r="G14" s="102"/>
      <c r="H14" s="102"/>
      <c r="I14" s="102"/>
      <c r="J14" s="102"/>
      <c r="K14" s="102"/>
      <c r="L14" s="102"/>
    </row>
    <row r="15" spans="2:12" ht="30.75" customHeight="1" x14ac:dyDescent="0.25">
      <c r="B15" s="102" t="s">
        <v>336</v>
      </c>
      <c r="C15" s="102"/>
      <c r="D15" s="102"/>
      <c r="E15" s="102"/>
      <c r="F15" s="102"/>
      <c r="G15" s="102"/>
      <c r="H15" s="102"/>
      <c r="I15" s="102"/>
      <c r="J15" s="102"/>
      <c r="K15" s="102"/>
      <c r="L15" s="102"/>
    </row>
    <row r="16" spans="2:12" ht="31.5" customHeight="1" x14ac:dyDescent="0.25">
      <c r="B16" s="103" t="s">
        <v>337</v>
      </c>
      <c r="C16" s="103"/>
      <c r="D16" s="103"/>
      <c r="E16" s="103"/>
      <c r="F16" s="103"/>
      <c r="G16" s="103"/>
      <c r="H16" s="103"/>
      <c r="I16" s="103"/>
      <c r="J16" s="103"/>
      <c r="K16" s="103"/>
      <c r="L16" s="103"/>
    </row>
    <row r="18" spans="2:13" x14ac:dyDescent="0.25">
      <c r="B18" s="15" t="s">
        <v>338</v>
      </c>
    </row>
    <row r="19" spans="2:13" ht="31.5" customHeight="1" x14ac:dyDescent="0.25">
      <c r="B19" s="98" t="s">
        <v>352</v>
      </c>
      <c r="C19" s="94"/>
      <c r="D19" s="94"/>
      <c r="E19" s="94"/>
      <c r="F19" s="94"/>
      <c r="G19" s="94"/>
      <c r="H19" s="94"/>
      <c r="I19" s="94"/>
      <c r="J19" s="94"/>
      <c r="K19" s="94"/>
      <c r="L19" s="94"/>
      <c r="M19" s="25"/>
    </row>
    <row r="21" spans="2:13" x14ac:dyDescent="0.25">
      <c r="B21" s="22" t="s">
        <v>103</v>
      </c>
      <c r="C21" s="25"/>
      <c r="D21" s="25"/>
      <c r="E21" s="25"/>
      <c r="F21" s="25"/>
      <c r="G21" s="25"/>
      <c r="H21" s="25"/>
      <c r="I21" s="25"/>
      <c r="J21" s="25"/>
      <c r="K21" s="25"/>
      <c r="L21" s="25"/>
      <c r="M21" s="19"/>
    </row>
    <row r="22" spans="2:13" x14ac:dyDescent="0.25">
      <c r="B22" s="98" t="s">
        <v>206</v>
      </c>
      <c r="C22" s="98"/>
      <c r="D22" s="98"/>
      <c r="E22" s="98"/>
      <c r="F22" s="98"/>
      <c r="G22" s="98"/>
      <c r="H22" s="98"/>
      <c r="I22" s="98"/>
      <c r="J22" s="98"/>
      <c r="K22" s="98"/>
      <c r="L22" s="98"/>
      <c r="M22" s="98"/>
    </row>
    <row r="23" spans="2:13" x14ac:dyDescent="0.25">
      <c r="B23" s="26"/>
      <c r="C23" s="25"/>
      <c r="D23" s="25"/>
      <c r="E23" s="25"/>
      <c r="F23" s="25"/>
      <c r="G23" s="25"/>
      <c r="H23" s="25"/>
      <c r="I23" s="25"/>
      <c r="J23" s="25"/>
      <c r="K23" s="25"/>
      <c r="L23" s="25"/>
      <c r="M23" s="19"/>
    </row>
    <row r="24" spans="2:13" x14ac:dyDescent="0.25">
      <c r="B24" s="100" t="s">
        <v>104</v>
      </c>
      <c r="C24" s="94"/>
      <c r="D24" s="94"/>
      <c r="E24" s="94"/>
      <c r="F24" s="94"/>
      <c r="G24" s="94"/>
      <c r="H24" s="94"/>
      <c r="I24" s="94"/>
      <c r="J24" s="94"/>
      <c r="K24" s="94"/>
      <c r="L24" s="94"/>
      <c r="M24" s="19"/>
    </row>
    <row r="25" spans="2:13" ht="31.5" customHeight="1" x14ac:dyDescent="0.25">
      <c r="B25" s="98" t="s">
        <v>105</v>
      </c>
      <c r="C25" s="94"/>
      <c r="D25" s="94"/>
      <c r="E25" s="94"/>
      <c r="F25" s="94"/>
      <c r="G25" s="94"/>
      <c r="H25" s="94"/>
      <c r="I25" s="94"/>
      <c r="J25" s="94"/>
      <c r="K25" s="94"/>
      <c r="L25" s="94"/>
      <c r="M25" s="25"/>
    </row>
    <row r="26" spans="2:13" x14ac:dyDescent="0.25">
      <c r="B26" s="25"/>
      <c r="C26" s="25"/>
      <c r="D26" s="25"/>
      <c r="E26" s="25"/>
      <c r="F26" s="25"/>
      <c r="G26" s="25"/>
      <c r="H26" s="25"/>
      <c r="I26" s="25"/>
      <c r="J26" s="25"/>
      <c r="K26" s="25"/>
      <c r="L26" s="25"/>
      <c r="M26" s="25"/>
    </row>
    <row r="27" spans="2:13" x14ac:dyDescent="0.25">
      <c r="B27" s="75" t="s">
        <v>353</v>
      </c>
      <c r="C27" s="25"/>
      <c r="D27" s="25"/>
      <c r="E27" s="25"/>
      <c r="F27" s="25"/>
      <c r="G27" s="25"/>
      <c r="H27" s="25"/>
      <c r="I27" s="25"/>
      <c r="J27" s="25"/>
      <c r="K27" s="25"/>
      <c r="L27" s="25"/>
      <c r="M27" s="25"/>
    </row>
    <row r="28" spans="2:13" ht="30" customHeight="1" x14ac:dyDescent="0.25">
      <c r="B28" s="97" t="s">
        <v>354</v>
      </c>
      <c r="C28" s="97"/>
      <c r="D28" s="97"/>
      <c r="E28" s="97"/>
      <c r="F28" s="97"/>
      <c r="G28" s="97"/>
      <c r="H28" s="97"/>
      <c r="I28" s="97"/>
      <c r="J28" s="97"/>
      <c r="K28" s="97"/>
      <c r="L28" s="97"/>
      <c r="M28" s="25"/>
    </row>
    <row r="29" spans="2:13" ht="8.1" customHeight="1" x14ac:dyDescent="0.25">
      <c r="B29" s="25"/>
      <c r="C29" s="25"/>
      <c r="D29" s="25"/>
      <c r="E29" s="25"/>
      <c r="F29" s="25"/>
      <c r="G29" s="25"/>
      <c r="H29" s="25"/>
      <c r="I29" s="25"/>
      <c r="J29" s="25"/>
      <c r="K29" s="25"/>
      <c r="L29" s="25"/>
      <c r="M29" s="25"/>
    </row>
    <row r="30" spans="2:13" ht="30" customHeight="1" x14ac:dyDescent="0.25">
      <c r="B30" s="101" t="s">
        <v>199</v>
      </c>
      <c r="C30" s="95"/>
      <c r="D30" s="95"/>
      <c r="E30" s="95"/>
      <c r="F30" s="95"/>
      <c r="G30" s="95"/>
      <c r="H30" s="95"/>
      <c r="I30" s="95"/>
      <c r="J30" s="95"/>
      <c r="K30" s="95"/>
      <c r="L30" s="95"/>
      <c r="M30" s="19"/>
    </row>
    <row r="34" spans="2:19" ht="18.75" x14ac:dyDescent="0.25">
      <c r="B34" s="1" t="s">
        <v>326</v>
      </c>
      <c r="C34" s="1"/>
      <c r="D34" s="1"/>
      <c r="E34" s="1"/>
      <c r="F34" s="1"/>
      <c r="G34" s="1"/>
      <c r="H34" s="1"/>
    </row>
    <row r="35" spans="2:19" ht="30" customHeight="1" x14ac:dyDescent="0.25">
      <c r="B35" s="88" t="s">
        <v>327</v>
      </c>
      <c r="C35" s="88"/>
      <c r="D35" s="88"/>
      <c r="E35" s="88"/>
      <c r="F35" s="88"/>
      <c r="G35" s="88"/>
      <c r="H35" s="88"/>
      <c r="I35" s="88"/>
      <c r="J35" s="88"/>
      <c r="K35" s="88"/>
      <c r="L35" s="88"/>
    </row>
    <row r="36" spans="2:19" x14ac:dyDescent="0.25">
      <c r="B36" s="3" t="s">
        <v>328</v>
      </c>
      <c r="C36" s="4"/>
      <c r="D36" s="4"/>
      <c r="E36" s="4"/>
      <c r="F36" s="4"/>
      <c r="G36" s="4"/>
      <c r="H36" s="4"/>
    </row>
    <row r="37" spans="2:19" x14ac:dyDescent="0.25">
      <c r="B37" s="3"/>
      <c r="C37" s="4"/>
      <c r="D37" s="4"/>
      <c r="E37" s="4"/>
      <c r="F37" s="4"/>
      <c r="G37" s="4"/>
      <c r="H37" s="4"/>
    </row>
    <row r="38" spans="2:19" x14ac:dyDescent="0.25">
      <c r="B38" s="5" t="s">
        <v>329</v>
      </c>
      <c r="C38" s="4"/>
      <c r="D38" s="4"/>
      <c r="E38" s="4"/>
      <c r="F38" s="4"/>
      <c r="G38" s="4"/>
      <c r="H38" s="4"/>
    </row>
    <row r="39" spans="2:19" x14ac:dyDescent="0.25">
      <c r="B39" s="2" t="s">
        <v>330</v>
      </c>
      <c r="C39" s="7"/>
      <c r="D39" s="8" t="str">
        <f>Contents!D35</f>
        <v>data@dewr.gov.au</v>
      </c>
      <c r="E39" s="7"/>
      <c r="F39" s="7"/>
      <c r="G39" s="7"/>
    </row>
    <row r="41" spans="2:19" x14ac:dyDescent="0.25">
      <c r="B41" s="8" t="s">
        <v>332</v>
      </c>
    </row>
    <row r="46" spans="2:19" x14ac:dyDescent="0.25">
      <c r="F46" s="73"/>
      <c r="G46" s="73"/>
      <c r="H46" s="73"/>
      <c r="I46" s="73"/>
      <c r="J46" s="73"/>
    </row>
    <row r="47" spans="2:19" x14ac:dyDescent="0.25">
      <c r="E47" s="99"/>
      <c r="F47" s="99"/>
      <c r="G47" s="99"/>
      <c r="H47" s="99"/>
      <c r="I47" s="99"/>
      <c r="J47" s="99"/>
      <c r="K47" s="99"/>
      <c r="L47" s="99"/>
      <c r="M47" s="99"/>
      <c r="N47" s="99"/>
      <c r="O47" s="99"/>
      <c r="P47" s="99"/>
      <c r="Q47" s="99"/>
      <c r="R47" s="99"/>
      <c r="S47" s="99"/>
    </row>
    <row r="48" spans="2:19" x14ac:dyDescent="0.25">
      <c r="P48" s="74"/>
      <c r="Q48" s="74"/>
      <c r="R48" s="74"/>
      <c r="S48" s="74"/>
    </row>
  </sheetData>
  <mergeCells count="11">
    <mergeCell ref="B14:L14"/>
    <mergeCell ref="B15:L15"/>
    <mergeCell ref="B16:L16"/>
    <mergeCell ref="B19:L19"/>
    <mergeCell ref="B22:M22"/>
    <mergeCell ref="E47:S47"/>
    <mergeCell ref="B28:L28"/>
    <mergeCell ref="B25:L25"/>
    <mergeCell ref="B24:L24"/>
    <mergeCell ref="B30:L30"/>
    <mergeCell ref="B35:L35"/>
  </mergeCells>
  <hyperlinks>
    <hyperlink ref="B36" r:id="rId1" xr:uid="{D628C132-A7D4-4C72-8F13-B73AC4635E6B}"/>
    <hyperlink ref="B41" r:id="rId2" xr:uid="{B79C1F4B-E928-4A5E-9362-39389C3E8B8B}"/>
    <hyperlink ref="C39:G39" r:id="rId3" display="For further information, please contact data@dss.gov.au" xr:uid="{841185E9-2F2F-4EA2-BA31-5BD2C55E1361}"/>
    <hyperlink ref="D39" r:id="rId4" display="data@dewr.gov.au" xr:uid="{D5ED5562-9F8E-4E31-B1F2-DA72FA7BFFBF}"/>
  </hyperlinks>
  <pageMargins left="0.7" right="0.7" top="0.75" bottom="0.75" header="0.3" footer="0.3"/>
  <pageSetup paperSize="9" orientation="portrait" r:id="rId5"/>
  <drawing r:id="rId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4ACCF6-92BD-436E-91A2-8576E2520BC1}">
  <sheetPr>
    <tabColor rgb="FF00B0F0"/>
  </sheetPr>
  <dimension ref="B8:M226"/>
  <sheetViews>
    <sheetView workbookViewId="0"/>
  </sheetViews>
  <sheetFormatPr defaultColWidth="9.140625" defaultRowHeight="15" x14ac:dyDescent="0.25"/>
  <cols>
    <col min="1" max="1" width="3.42578125" style="19" customWidth="1"/>
    <col min="2" max="2" width="23.42578125" style="27" customWidth="1"/>
    <col min="3" max="3" width="23.5703125" style="19" customWidth="1"/>
    <col min="4" max="9" width="9.140625" style="19" customWidth="1"/>
    <col min="10" max="10" width="9.140625" style="19"/>
    <col min="11" max="11" width="8" style="19" customWidth="1"/>
    <col min="12" max="12" width="9.140625" style="19"/>
    <col min="13" max="13" width="6.140625" style="19" customWidth="1"/>
    <col min="14" max="16384" width="9.140625" style="19"/>
  </cols>
  <sheetData>
    <row r="8" spans="2:13" ht="21" x14ac:dyDescent="0.25">
      <c r="B8" s="18" t="str">
        <f>Contents!B8</f>
        <v>PBAS Public Data Report</v>
      </c>
    </row>
    <row r="9" spans="2:13" ht="15.75" x14ac:dyDescent="0.25">
      <c r="B9" s="20" t="str">
        <f>Contents!B9</f>
        <v>1 July 2025 to 30 September 2025</v>
      </c>
    </row>
    <row r="11" spans="2:13" ht="12" customHeight="1" x14ac:dyDescent="0.25">
      <c r="B11" s="26"/>
      <c r="C11" s="26"/>
      <c r="D11" s="26"/>
      <c r="E11" s="26"/>
      <c r="F11" s="26"/>
      <c r="G11" s="25"/>
      <c r="H11" s="25"/>
      <c r="I11" s="25"/>
      <c r="J11" s="25"/>
      <c r="K11" s="25"/>
      <c r="L11" s="25"/>
      <c r="M11" s="25"/>
    </row>
    <row r="12" spans="2:13" ht="18.75" x14ac:dyDescent="0.25">
      <c r="B12" s="21" t="s">
        <v>356</v>
      </c>
      <c r="C12" s="21"/>
      <c r="D12" s="21"/>
      <c r="E12" s="21"/>
      <c r="F12" s="21"/>
      <c r="G12" s="21"/>
      <c r="H12" s="21"/>
      <c r="I12" s="21"/>
      <c r="J12" s="21"/>
      <c r="K12" s="21"/>
      <c r="L12" s="21"/>
      <c r="M12" s="21"/>
    </row>
    <row r="13" spans="2:13" ht="14.45" customHeight="1" x14ac:dyDescent="0.25">
      <c r="B13" s="29" t="s">
        <v>108</v>
      </c>
      <c r="C13" s="23"/>
      <c r="D13" s="23"/>
      <c r="E13" s="23"/>
      <c r="F13" s="23"/>
      <c r="G13" s="23"/>
      <c r="H13" s="23"/>
      <c r="I13" s="23"/>
      <c r="J13" s="23"/>
      <c r="K13" s="23"/>
      <c r="L13" s="24"/>
    </row>
    <row r="14" spans="2:13" ht="25.5" customHeight="1" x14ac:dyDescent="0.25">
      <c r="B14" s="76" t="s">
        <v>109</v>
      </c>
      <c r="C14" s="193" t="s">
        <v>110</v>
      </c>
      <c r="D14" s="193"/>
      <c r="E14" s="193"/>
      <c r="F14" s="193"/>
      <c r="G14" s="193"/>
      <c r="H14" s="193" t="s">
        <v>355</v>
      </c>
      <c r="I14" s="193"/>
      <c r="J14" s="193"/>
      <c r="K14" s="193"/>
      <c r="L14" s="193"/>
      <c r="M14" s="193"/>
    </row>
    <row r="15" spans="2:13" x14ac:dyDescent="0.25">
      <c r="B15" s="104" t="s">
        <v>111</v>
      </c>
      <c r="C15" s="124" t="s">
        <v>180</v>
      </c>
      <c r="D15" s="125"/>
      <c r="E15" s="125"/>
      <c r="F15" s="125"/>
      <c r="G15" s="126"/>
      <c r="H15" s="106" t="s">
        <v>156</v>
      </c>
      <c r="I15" s="107"/>
      <c r="J15" s="107"/>
      <c r="K15" s="107"/>
      <c r="L15" s="107"/>
      <c r="M15" s="108"/>
    </row>
    <row r="16" spans="2:13" x14ac:dyDescent="0.25">
      <c r="B16" s="105"/>
      <c r="C16" s="127"/>
      <c r="D16" s="128"/>
      <c r="E16" s="128"/>
      <c r="F16" s="128"/>
      <c r="G16" s="129"/>
      <c r="H16" s="109"/>
      <c r="I16" s="110"/>
      <c r="J16" s="110"/>
      <c r="K16" s="110"/>
      <c r="L16" s="110"/>
      <c r="M16" s="111"/>
    </row>
    <row r="17" spans="2:13" x14ac:dyDescent="0.25">
      <c r="B17" s="105"/>
      <c r="C17" s="127"/>
      <c r="D17" s="128"/>
      <c r="E17" s="128"/>
      <c r="F17" s="128"/>
      <c r="G17" s="129"/>
      <c r="H17" s="109"/>
      <c r="I17" s="110"/>
      <c r="J17" s="110"/>
      <c r="K17" s="110"/>
      <c r="L17" s="110"/>
      <c r="M17" s="111"/>
    </row>
    <row r="18" spans="2:13" s="30" customFormat="1" ht="14.1" customHeight="1" x14ac:dyDescent="0.25">
      <c r="B18" s="104" t="s">
        <v>112</v>
      </c>
      <c r="C18" s="135" t="s">
        <v>113</v>
      </c>
      <c r="D18" s="136"/>
      <c r="E18" s="136"/>
      <c r="F18" s="136"/>
      <c r="G18" s="137"/>
      <c r="H18" s="184" t="s">
        <v>114</v>
      </c>
      <c r="I18" s="185"/>
      <c r="J18" s="185"/>
      <c r="K18" s="185"/>
      <c r="L18" s="185"/>
      <c r="M18" s="186"/>
    </row>
    <row r="19" spans="2:13" s="30" customFormat="1" x14ac:dyDescent="0.25">
      <c r="B19" s="105"/>
      <c r="C19" s="138"/>
      <c r="D19" s="139"/>
      <c r="E19" s="139"/>
      <c r="F19" s="139"/>
      <c r="G19" s="140"/>
      <c r="H19" s="187"/>
      <c r="I19" s="188"/>
      <c r="J19" s="188"/>
      <c r="K19" s="188"/>
      <c r="L19" s="188"/>
      <c r="M19" s="189"/>
    </row>
    <row r="20" spans="2:13" s="30" customFormat="1" x14ac:dyDescent="0.25">
      <c r="B20" s="112"/>
      <c r="C20" s="149"/>
      <c r="D20" s="150"/>
      <c r="E20" s="150"/>
      <c r="F20" s="150"/>
      <c r="G20" s="151"/>
      <c r="H20" s="190"/>
      <c r="I20" s="191"/>
      <c r="J20" s="191"/>
      <c r="K20" s="191"/>
      <c r="L20" s="191"/>
      <c r="M20" s="192"/>
    </row>
    <row r="21" spans="2:13" ht="14.1" customHeight="1" x14ac:dyDescent="0.25">
      <c r="B21" s="104" t="s">
        <v>115</v>
      </c>
      <c r="C21" s="106" t="s">
        <v>210</v>
      </c>
      <c r="D21" s="107"/>
      <c r="E21" s="107"/>
      <c r="F21" s="107"/>
      <c r="G21" s="108"/>
      <c r="H21" s="135" t="s">
        <v>116</v>
      </c>
      <c r="I21" s="136"/>
      <c r="J21" s="136"/>
      <c r="K21" s="136"/>
      <c r="L21" s="136"/>
      <c r="M21" s="137"/>
    </row>
    <row r="22" spans="2:13" x14ac:dyDescent="0.25">
      <c r="B22" s="105"/>
      <c r="C22" s="109"/>
      <c r="D22" s="110"/>
      <c r="E22" s="110"/>
      <c r="F22" s="110"/>
      <c r="G22" s="111"/>
      <c r="H22" s="138"/>
      <c r="I22" s="139"/>
      <c r="J22" s="139"/>
      <c r="K22" s="139"/>
      <c r="L22" s="139"/>
      <c r="M22" s="140"/>
    </row>
    <row r="23" spans="2:13" x14ac:dyDescent="0.25">
      <c r="B23" s="105"/>
      <c r="C23" s="109"/>
      <c r="D23" s="110"/>
      <c r="E23" s="110"/>
      <c r="F23" s="110"/>
      <c r="G23" s="111"/>
      <c r="H23" s="138"/>
      <c r="I23" s="139"/>
      <c r="J23" s="139"/>
      <c r="K23" s="139"/>
      <c r="L23" s="139"/>
      <c r="M23" s="140"/>
    </row>
    <row r="24" spans="2:13" x14ac:dyDescent="0.25">
      <c r="B24" s="112"/>
      <c r="C24" s="121"/>
      <c r="D24" s="122"/>
      <c r="E24" s="122"/>
      <c r="F24" s="122"/>
      <c r="G24" s="123"/>
      <c r="H24" s="149"/>
      <c r="I24" s="150"/>
      <c r="J24" s="150"/>
      <c r="K24" s="150"/>
      <c r="L24" s="150"/>
      <c r="M24" s="151"/>
    </row>
    <row r="25" spans="2:13" ht="14.25" customHeight="1" x14ac:dyDescent="0.25">
      <c r="B25" s="183" t="s">
        <v>233</v>
      </c>
      <c r="C25" s="168" t="s">
        <v>234</v>
      </c>
      <c r="D25" s="168"/>
      <c r="E25" s="168"/>
      <c r="F25" s="168"/>
      <c r="G25" s="168"/>
      <c r="H25" s="152" t="s">
        <v>156</v>
      </c>
      <c r="I25" s="152"/>
      <c r="J25" s="152"/>
      <c r="K25" s="152"/>
      <c r="L25" s="152"/>
      <c r="M25" s="152"/>
    </row>
    <row r="26" spans="2:13" ht="14.25" customHeight="1" x14ac:dyDescent="0.25">
      <c r="B26" s="183"/>
      <c r="C26" s="168"/>
      <c r="D26" s="168"/>
      <c r="E26" s="168"/>
      <c r="F26" s="168"/>
      <c r="G26" s="168"/>
      <c r="H26" s="152"/>
      <c r="I26" s="152"/>
      <c r="J26" s="152"/>
      <c r="K26" s="152"/>
      <c r="L26" s="152"/>
      <c r="M26" s="152"/>
    </row>
    <row r="27" spans="2:13" ht="14.25" customHeight="1" x14ac:dyDescent="0.25">
      <c r="B27" s="183"/>
      <c r="C27" s="168"/>
      <c r="D27" s="168"/>
      <c r="E27" s="168"/>
      <c r="F27" s="168"/>
      <c r="G27" s="168"/>
      <c r="H27" s="152"/>
      <c r="I27" s="152"/>
      <c r="J27" s="152"/>
      <c r="K27" s="152"/>
      <c r="L27" s="152"/>
      <c r="M27" s="152"/>
    </row>
    <row r="28" spans="2:13" ht="14.25" customHeight="1" x14ac:dyDescent="0.25">
      <c r="B28" s="183"/>
      <c r="C28" s="168"/>
      <c r="D28" s="168"/>
      <c r="E28" s="168"/>
      <c r="F28" s="168"/>
      <c r="G28" s="168"/>
      <c r="H28" s="152"/>
      <c r="I28" s="152"/>
      <c r="J28" s="152"/>
      <c r="K28" s="152"/>
      <c r="L28" s="152"/>
      <c r="M28" s="152"/>
    </row>
    <row r="29" spans="2:13" ht="14.25" customHeight="1" x14ac:dyDescent="0.25">
      <c r="B29" s="183"/>
      <c r="C29" s="168"/>
      <c r="D29" s="168"/>
      <c r="E29" s="168"/>
      <c r="F29" s="168"/>
      <c r="G29" s="168"/>
      <c r="H29" s="152"/>
      <c r="I29" s="152"/>
      <c r="J29" s="152"/>
      <c r="K29" s="152"/>
      <c r="L29" s="152"/>
      <c r="M29" s="152"/>
    </row>
    <row r="30" spans="2:13" ht="19.5" customHeight="1" x14ac:dyDescent="0.25">
      <c r="B30" s="183"/>
      <c r="C30" s="168"/>
      <c r="D30" s="168"/>
      <c r="E30" s="168"/>
      <c r="F30" s="168"/>
      <c r="G30" s="168"/>
      <c r="H30" s="152"/>
      <c r="I30" s="152"/>
      <c r="J30" s="152"/>
      <c r="K30" s="152"/>
      <c r="L30" s="152"/>
      <c r="M30" s="152"/>
    </row>
    <row r="31" spans="2:13" ht="14.25" customHeight="1" x14ac:dyDescent="0.25">
      <c r="B31" s="104" t="s">
        <v>319</v>
      </c>
      <c r="C31" s="106" t="s">
        <v>320</v>
      </c>
      <c r="D31" s="107"/>
      <c r="E31" s="107"/>
      <c r="F31" s="107"/>
      <c r="G31" s="108"/>
      <c r="H31" s="106" t="s">
        <v>321</v>
      </c>
      <c r="I31" s="107"/>
      <c r="J31" s="107"/>
      <c r="K31" s="107"/>
      <c r="L31" s="107"/>
      <c r="M31" s="108"/>
    </row>
    <row r="32" spans="2:13" ht="14.25" customHeight="1" x14ac:dyDescent="0.25">
      <c r="B32" s="105"/>
      <c r="C32" s="109"/>
      <c r="D32" s="110"/>
      <c r="E32" s="110"/>
      <c r="F32" s="110"/>
      <c r="G32" s="111"/>
      <c r="H32" s="109"/>
      <c r="I32" s="110"/>
      <c r="J32" s="110"/>
      <c r="K32" s="110"/>
      <c r="L32" s="110"/>
      <c r="M32" s="111"/>
    </row>
    <row r="33" spans="2:13" ht="14.25" customHeight="1" x14ac:dyDescent="0.25">
      <c r="B33" s="112"/>
      <c r="C33" s="121"/>
      <c r="D33" s="122"/>
      <c r="E33" s="122"/>
      <c r="F33" s="122"/>
      <c r="G33" s="123"/>
      <c r="H33" s="121"/>
      <c r="I33" s="122"/>
      <c r="J33" s="122"/>
      <c r="K33" s="122"/>
      <c r="L33" s="122"/>
      <c r="M33" s="123"/>
    </row>
    <row r="34" spans="2:13" x14ac:dyDescent="0.25">
      <c r="B34" s="130" t="s">
        <v>171</v>
      </c>
      <c r="C34" s="124" t="s">
        <v>177</v>
      </c>
      <c r="D34" s="125"/>
      <c r="E34" s="125"/>
      <c r="F34" s="125"/>
      <c r="G34" s="126"/>
      <c r="H34" s="106" t="s">
        <v>156</v>
      </c>
      <c r="I34" s="107"/>
      <c r="J34" s="107"/>
      <c r="K34" s="107"/>
      <c r="L34" s="107"/>
      <c r="M34" s="108"/>
    </row>
    <row r="35" spans="2:13" x14ac:dyDescent="0.25">
      <c r="B35" s="131"/>
      <c r="C35" s="127"/>
      <c r="D35" s="128"/>
      <c r="E35" s="128"/>
      <c r="F35" s="128"/>
      <c r="G35" s="129"/>
      <c r="H35" s="109"/>
      <c r="I35" s="110"/>
      <c r="J35" s="110"/>
      <c r="K35" s="110"/>
      <c r="L35" s="110"/>
      <c r="M35" s="111"/>
    </row>
    <row r="36" spans="2:13" x14ac:dyDescent="0.25">
      <c r="B36" s="131"/>
      <c r="C36" s="127"/>
      <c r="D36" s="128"/>
      <c r="E36" s="128"/>
      <c r="F36" s="128"/>
      <c r="G36" s="129"/>
      <c r="H36" s="109"/>
      <c r="I36" s="110"/>
      <c r="J36" s="110"/>
      <c r="K36" s="110"/>
      <c r="L36" s="110"/>
      <c r="M36" s="111"/>
    </row>
    <row r="37" spans="2:13" ht="14.25" customHeight="1" x14ac:dyDescent="0.25">
      <c r="B37" s="180" t="s">
        <v>117</v>
      </c>
      <c r="C37" s="124" t="s">
        <v>198</v>
      </c>
      <c r="D37" s="125"/>
      <c r="E37" s="125"/>
      <c r="F37" s="125"/>
      <c r="G37" s="126"/>
      <c r="H37" s="159" t="s">
        <v>156</v>
      </c>
      <c r="I37" s="160"/>
      <c r="J37" s="160"/>
      <c r="K37" s="160"/>
      <c r="L37" s="160"/>
      <c r="M37" s="161"/>
    </row>
    <row r="38" spans="2:13" ht="14.25" customHeight="1" x14ac:dyDescent="0.25">
      <c r="B38" s="181"/>
      <c r="C38" s="127"/>
      <c r="D38" s="128"/>
      <c r="E38" s="128"/>
      <c r="F38" s="128"/>
      <c r="G38" s="129"/>
      <c r="H38" s="162"/>
      <c r="I38" s="163"/>
      <c r="J38" s="163"/>
      <c r="K38" s="163"/>
      <c r="L38" s="163"/>
      <c r="M38" s="164"/>
    </row>
    <row r="39" spans="2:13" ht="14.25" customHeight="1" x14ac:dyDescent="0.25">
      <c r="B39" s="181"/>
      <c r="C39" s="127"/>
      <c r="D39" s="128"/>
      <c r="E39" s="128"/>
      <c r="F39" s="128"/>
      <c r="G39" s="129"/>
      <c r="H39" s="162"/>
      <c r="I39" s="163"/>
      <c r="J39" s="163"/>
      <c r="K39" s="163"/>
      <c r="L39" s="163"/>
      <c r="M39" s="164"/>
    </row>
    <row r="40" spans="2:13" ht="14.25" customHeight="1" x14ac:dyDescent="0.25">
      <c r="B40" s="181"/>
      <c r="C40" s="127"/>
      <c r="D40" s="128"/>
      <c r="E40" s="128"/>
      <c r="F40" s="128"/>
      <c r="G40" s="129"/>
      <c r="H40" s="162"/>
      <c r="I40" s="163"/>
      <c r="J40" s="163"/>
      <c r="K40" s="163"/>
      <c r="L40" s="163"/>
      <c r="M40" s="164"/>
    </row>
    <row r="41" spans="2:13" ht="14.25" customHeight="1" x14ac:dyDescent="0.25">
      <c r="B41" s="181"/>
      <c r="C41" s="127"/>
      <c r="D41" s="128"/>
      <c r="E41" s="128"/>
      <c r="F41" s="128"/>
      <c r="G41" s="129"/>
      <c r="H41" s="162"/>
      <c r="I41" s="163"/>
      <c r="J41" s="163"/>
      <c r="K41" s="163"/>
      <c r="L41" s="163"/>
      <c r="M41" s="164"/>
    </row>
    <row r="42" spans="2:13" ht="14.25" customHeight="1" x14ac:dyDescent="0.25">
      <c r="B42" s="181"/>
      <c r="C42" s="127"/>
      <c r="D42" s="128"/>
      <c r="E42" s="128"/>
      <c r="F42" s="128"/>
      <c r="G42" s="129"/>
      <c r="H42" s="162"/>
      <c r="I42" s="163"/>
      <c r="J42" s="163"/>
      <c r="K42" s="163"/>
      <c r="L42" s="163"/>
      <c r="M42" s="164"/>
    </row>
    <row r="43" spans="2:13" ht="16.5" customHeight="1" x14ac:dyDescent="0.25">
      <c r="B43" s="182"/>
      <c r="C43" s="127"/>
      <c r="D43" s="128"/>
      <c r="E43" s="128"/>
      <c r="F43" s="128"/>
      <c r="G43" s="129"/>
      <c r="H43" s="165"/>
      <c r="I43" s="166"/>
      <c r="J43" s="166"/>
      <c r="K43" s="166"/>
      <c r="L43" s="166"/>
      <c r="M43" s="167"/>
    </row>
    <row r="44" spans="2:13" ht="19.5" customHeight="1" x14ac:dyDescent="0.25">
      <c r="B44" s="104" t="s">
        <v>118</v>
      </c>
      <c r="C44" s="106" t="s">
        <v>119</v>
      </c>
      <c r="D44" s="107"/>
      <c r="E44" s="107"/>
      <c r="F44" s="107"/>
      <c r="G44" s="108"/>
      <c r="H44" s="106" t="s">
        <v>120</v>
      </c>
      <c r="I44" s="107"/>
      <c r="J44" s="107"/>
      <c r="K44" s="107"/>
      <c r="L44" s="107"/>
      <c r="M44" s="108"/>
    </row>
    <row r="45" spans="2:13" x14ac:dyDescent="0.25">
      <c r="B45" s="105"/>
      <c r="C45" s="109"/>
      <c r="D45" s="110"/>
      <c r="E45" s="110"/>
      <c r="F45" s="110"/>
      <c r="G45" s="111"/>
      <c r="H45" s="109"/>
      <c r="I45" s="110"/>
      <c r="J45" s="110"/>
      <c r="K45" s="110"/>
      <c r="L45" s="110"/>
      <c r="M45" s="111"/>
    </row>
    <row r="46" spans="2:13" x14ac:dyDescent="0.25">
      <c r="B46" s="105"/>
      <c r="C46" s="109"/>
      <c r="D46" s="110"/>
      <c r="E46" s="110"/>
      <c r="F46" s="110"/>
      <c r="G46" s="111"/>
      <c r="H46" s="109"/>
      <c r="I46" s="110"/>
      <c r="J46" s="110"/>
      <c r="K46" s="110"/>
      <c r="L46" s="110"/>
      <c r="M46" s="111"/>
    </row>
    <row r="47" spans="2:13" x14ac:dyDescent="0.25">
      <c r="B47" s="105"/>
      <c r="C47" s="109"/>
      <c r="D47" s="110"/>
      <c r="E47" s="110"/>
      <c r="F47" s="110"/>
      <c r="G47" s="111"/>
      <c r="H47" s="109"/>
      <c r="I47" s="110"/>
      <c r="J47" s="110"/>
      <c r="K47" s="110"/>
      <c r="L47" s="110"/>
      <c r="M47" s="111"/>
    </row>
    <row r="48" spans="2:13" x14ac:dyDescent="0.25">
      <c r="B48" s="105"/>
      <c r="C48" s="109"/>
      <c r="D48" s="110"/>
      <c r="E48" s="110"/>
      <c r="F48" s="110"/>
      <c r="G48" s="111"/>
      <c r="H48" s="109"/>
      <c r="I48" s="110"/>
      <c r="J48" s="110"/>
      <c r="K48" s="110"/>
      <c r="L48" s="110"/>
      <c r="M48" s="111"/>
    </row>
    <row r="49" spans="2:13" x14ac:dyDescent="0.25">
      <c r="B49" s="105"/>
      <c r="C49" s="109"/>
      <c r="D49" s="110"/>
      <c r="E49" s="110"/>
      <c r="F49" s="110"/>
      <c r="G49" s="111"/>
      <c r="H49" s="109"/>
      <c r="I49" s="110"/>
      <c r="J49" s="110"/>
      <c r="K49" s="110"/>
      <c r="L49" s="110"/>
      <c r="M49" s="111"/>
    </row>
    <row r="50" spans="2:13" x14ac:dyDescent="0.25">
      <c r="B50" s="105"/>
      <c r="C50" s="109"/>
      <c r="D50" s="110"/>
      <c r="E50" s="110"/>
      <c r="F50" s="110"/>
      <c r="G50" s="111"/>
      <c r="H50" s="109"/>
      <c r="I50" s="110"/>
      <c r="J50" s="110"/>
      <c r="K50" s="110"/>
      <c r="L50" s="110"/>
      <c r="M50" s="111"/>
    </row>
    <row r="51" spans="2:13" x14ac:dyDescent="0.25">
      <c r="B51" s="105"/>
      <c r="C51" s="109"/>
      <c r="D51" s="110"/>
      <c r="E51" s="110"/>
      <c r="F51" s="110"/>
      <c r="G51" s="111"/>
      <c r="H51" s="109"/>
      <c r="I51" s="110"/>
      <c r="J51" s="110"/>
      <c r="K51" s="110"/>
      <c r="L51" s="110"/>
      <c r="M51" s="111"/>
    </row>
    <row r="52" spans="2:13" s="30" customFormat="1" x14ac:dyDescent="0.25">
      <c r="B52" s="105"/>
      <c r="C52" s="109"/>
      <c r="D52" s="110"/>
      <c r="E52" s="110"/>
      <c r="F52" s="110"/>
      <c r="G52" s="111"/>
      <c r="H52" s="109"/>
      <c r="I52" s="110"/>
      <c r="J52" s="110"/>
      <c r="K52" s="110"/>
      <c r="L52" s="110"/>
      <c r="M52" s="111"/>
    </row>
    <row r="53" spans="2:13" x14ac:dyDescent="0.25">
      <c r="B53" s="105"/>
      <c r="C53" s="109"/>
      <c r="D53" s="110"/>
      <c r="E53" s="110"/>
      <c r="F53" s="110"/>
      <c r="G53" s="111"/>
      <c r="H53" s="109"/>
      <c r="I53" s="110"/>
      <c r="J53" s="110"/>
      <c r="K53" s="110"/>
      <c r="L53" s="110"/>
      <c r="M53" s="111"/>
    </row>
    <row r="54" spans="2:13" ht="15" customHeight="1" x14ac:dyDescent="0.25">
      <c r="B54" s="141" t="s">
        <v>5</v>
      </c>
      <c r="C54" s="152" t="s">
        <v>203</v>
      </c>
      <c r="D54" s="152"/>
      <c r="E54" s="152"/>
      <c r="F54" s="152"/>
      <c r="G54" s="152"/>
      <c r="H54" s="152" t="s">
        <v>156</v>
      </c>
      <c r="I54" s="152"/>
      <c r="J54" s="152"/>
      <c r="K54" s="152"/>
      <c r="L54" s="152"/>
      <c r="M54" s="152"/>
    </row>
    <row r="55" spans="2:13" ht="15" customHeight="1" x14ac:dyDescent="0.25">
      <c r="B55" s="141"/>
      <c r="C55" s="152"/>
      <c r="D55" s="152"/>
      <c r="E55" s="152"/>
      <c r="F55" s="152"/>
      <c r="G55" s="152"/>
      <c r="H55" s="152"/>
      <c r="I55" s="152"/>
      <c r="J55" s="152"/>
      <c r="K55" s="152"/>
      <c r="L55" s="152"/>
      <c r="M55" s="152"/>
    </row>
    <row r="56" spans="2:13" ht="15" customHeight="1" x14ac:dyDescent="0.25">
      <c r="B56" s="141"/>
      <c r="C56" s="152"/>
      <c r="D56" s="152"/>
      <c r="E56" s="152"/>
      <c r="F56" s="152"/>
      <c r="G56" s="152"/>
      <c r="H56" s="152"/>
      <c r="I56" s="152"/>
      <c r="J56" s="152"/>
      <c r="K56" s="152"/>
      <c r="L56" s="152"/>
      <c r="M56" s="152"/>
    </row>
    <row r="57" spans="2:13" ht="15" customHeight="1" x14ac:dyDescent="0.25">
      <c r="B57" s="141"/>
      <c r="C57" s="152"/>
      <c r="D57" s="152"/>
      <c r="E57" s="152"/>
      <c r="F57" s="152"/>
      <c r="G57" s="152"/>
      <c r="H57" s="152"/>
      <c r="I57" s="152"/>
      <c r="J57" s="152"/>
      <c r="K57" s="152"/>
      <c r="L57" s="152"/>
      <c r="M57" s="152"/>
    </row>
    <row r="58" spans="2:13" ht="14.25" customHeight="1" x14ac:dyDescent="0.25">
      <c r="B58" s="130" t="s">
        <v>121</v>
      </c>
      <c r="C58" s="124" t="s">
        <v>211</v>
      </c>
      <c r="D58" s="125"/>
      <c r="E58" s="125"/>
      <c r="F58" s="125"/>
      <c r="G58" s="126"/>
      <c r="H58" s="106" t="s">
        <v>156</v>
      </c>
      <c r="I58" s="107"/>
      <c r="J58" s="107"/>
      <c r="K58" s="107"/>
      <c r="L58" s="107"/>
      <c r="M58" s="108"/>
    </row>
    <row r="59" spans="2:13" ht="14.25" customHeight="1" x14ac:dyDescent="0.25">
      <c r="B59" s="131"/>
      <c r="C59" s="127"/>
      <c r="D59" s="128"/>
      <c r="E59" s="128"/>
      <c r="F59" s="128"/>
      <c r="G59" s="129"/>
      <c r="H59" s="109"/>
      <c r="I59" s="110"/>
      <c r="J59" s="110"/>
      <c r="K59" s="110"/>
      <c r="L59" s="110"/>
      <c r="M59" s="111"/>
    </row>
    <row r="60" spans="2:13" ht="14.25" customHeight="1" x14ac:dyDescent="0.25">
      <c r="B60" s="179"/>
      <c r="C60" s="127"/>
      <c r="D60" s="128"/>
      <c r="E60" s="128"/>
      <c r="F60" s="128"/>
      <c r="G60" s="129"/>
      <c r="H60" s="109"/>
      <c r="I60" s="110"/>
      <c r="J60" s="110"/>
      <c r="K60" s="110"/>
      <c r="L60" s="110"/>
      <c r="M60" s="111"/>
    </row>
    <row r="61" spans="2:13" ht="14.1" customHeight="1" x14ac:dyDescent="0.25">
      <c r="B61" s="104" t="s">
        <v>122</v>
      </c>
      <c r="C61" s="106" t="s">
        <v>123</v>
      </c>
      <c r="D61" s="107"/>
      <c r="E61" s="107"/>
      <c r="F61" s="107"/>
      <c r="G61" s="108"/>
      <c r="H61" s="135" t="s">
        <v>124</v>
      </c>
      <c r="I61" s="136"/>
      <c r="J61" s="136"/>
      <c r="K61" s="136"/>
      <c r="L61" s="136"/>
      <c r="M61" s="137"/>
    </row>
    <row r="62" spans="2:13" ht="14.1" customHeight="1" x14ac:dyDescent="0.25">
      <c r="B62" s="105"/>
      <c r="C62" s="109"/>
      <c r="D62" s="110"/>
      <c r="E62" s="110"/>
      <c r="F62" s="110"/>
      <c r="G62" s="111"/>
      <c r="H62" s="138"/>
      <c r="I62" s="139"/>
      <c r="J62" s="139"/>
      <c r="K62" s="139"/>
      <c r="L62" s="139"/>
      <c r="M62" s="140"/>
    </row>
    <row r="63" spans="2:13" x14ac:dyDescent="0.25">
      <c r="B63" s="105"/>
      <c r="C63" s="109"/>
      <c r="D63" s="110"/>
      <c r="E63" s="110"/>
      <c r="F63" s="110"/>
      <c r="G63" s="111"/>
      <c r="H63" s="138"/>
      <c r="I63" s="139"/>
      <c r="J63" s="139"/>
      <c r="K63" s="139"/>
      <c r="L63" s="139"/>
      <c r="M63" s="140"/>
    </row>
    <row r="64" spans="2:13" x14ac:dyDescent="0.25">
      <c r="B64" s="105"/>
      <c r="C64" s="109"/>
      <c r="D64" s="110"/>
      <c r="E64" s="110"/>
      <c r="F64" s="110"/>
      <c r="G64" s="111"/>
      <c r="H64" s="138"/>
      <c r="I64" s="139"/>
      <c r="J64" s="139"/>
      <c r="K64" s="139"/>
      <c r="L64" s="139"/>
      <c r="M64" s="140"/>
    </row>
    <row r="65" spans="2:13" x14ac:dyDescent="0.25">
      <c r="B65" s="141" t="s">
        <v>125</v>
      </c>
      <c r="C65" s="152" t="s">
        <v>224</v>
      </c>
      <c r="D65" s="152"/>
      <c r="E65" s="152"/>
      <c r="F65" s="152"/>
      <c r="G65" s="152"/>
      <c r="H65" s="170" t="s">
        <v>126</v>
      </c>
      <c r="I65" s="171"/>
      <c r="J65" s="171"/>
      <c r="K65" s="171"/>
      <c r="L65" s="171"/>
      <c r="M65" s="172"/>
    </row>
    <row r="66" spans="2:13" ht="15" customHeight="1" x14ac:dyDescent="0.25">
      <c r="B66" s="141"/>
      <c r="C66" s="152"/>
      <c r="D66" s="152"/>
      <c r="E66" s="152"/>
      <c r="F66" s="152"/>
      <c r="G66" s="152"/>
      <c r="H66" s="173"/>
      <c r="I66" s="174"/>
      <c r="J66" s="174"/>
      <c r="K66" s="174"/>
      <c r="L66" s="174"/>
      <c r="M66" s="175"/>
    </row>
    <row r="67" spans="2:13" ht="15" customHeight="1" x14ac:dyDescent="0.25">
      <c r="B67" s="141"/>
      <c r="C67" s="152"/>
      <c r="D67" s="152"/>
      <c r="E67" s="152"/>
      <c r="F67" s="152"/>
      <c r="G67" s="152"/>
      <c r="H67" s="173"/>
      <c r="I67" s="174"/>
      <c r="J67" s="174"/>
      <c r="K67" s="174"/>
      <c r="L67" s="174"/>
      <c r="M67" s="175"/>
    </row>
    <row r="68" spans="2:13" ht="15" customHeight="1" x14ac:dyDescent="0.25">
      <c r="B68" s="141"/>
      <c r="C68" s="152"/>
      <c r="D68" s="152"/>
      <c r="E68" s="152"/>
      <c r="F68" s="152"/>
      <c r="G68" s="152"/>
      <c r="H68" s="176"/>
      <c r="I68" s="177"/>
      <c r="J68" s="177"/>
      <c r="K68" s="177"/>
      <c r="L68" s="177"/>
      <c r="M68" s="178"/>
    </row>
    <row r="69" spans="2:13" ht="14.25" customHeight="1" x14ac:dyDescent="0.25">
      <c r="B69" s="104" t="s">
        <v>157</v>
      </c>
      <c r="C69" s="124" t="s">
        <v>212</v>
      </c>
      <c r="D69" s="125"/>
      <c r="E69" s="125"/>
      <c r="F69" s="125"/>
      <c r="G69" s="126"/>
      <c r="H69" s="106" t="s">
        <v>156</v>
      </c>
      <c r="I69" s="107"/>
      <c r="J69" s="107"/>
      <c r="K69" s="107"/>
      <c r="L69" s="107"/>
      <c r="M69" s="108"/>
    </row>
    <row r="70" spans="2:13" ht="14.25" customHeight="1" x14ac:dyDescent="0.25">
      <c r="B70" s="105"/>
      <c r="C70" s="127"/>
      <c r="D70" s="128"/>
      <c r="E70" s="128"/>
      <c r="F70" s="128"/>
      <c r="G70" s="129"/>
      <c r="H70" s="109"/>
      <c r="I70" s="110"/>
      <c r="J70" s="110"/>
      <c r="K70" s="110"/>
      <c r="L70" s="110"/>
      <c r="M70" s="111"/>
    </row>
    <row r="71" spans="2:13" x14ac:dyDescent="0.25">
      <c r="B71" s="105"/>
      <c r="C71" s="127"/>
      <c r="D71" s="128"/>
      <c r="E71" s="128"/>
      <c r="F71" s="128"/>
      <c r="G71" s="129"/>
      <c r="H71" s="109"/>
      <c r="I71" s="110"/>
      <c r="J71" s="110"/>
      <c r="K71" s="110"/>
      <c r="L71" s="110"/>
      <c r="M71" s="111"/>
    </row>
    <row r="72" spans="2:13" x14ac:dyDescent="0.25">
      <c r="B72" s="105"/>
      <c r="C72" s="127"/>
      <c r="D72" s="128"/>
      <c r="E72" s="128"/>
      <c r="F72" s="128"/>
      <c r="G72" s="129"/>
      <c r="H72" s="109"/>
      <c r="I72" s="110"/>
      <c r="J72" s="110"/>
      <c r="K72" s="110"/>
      <c r="L72" s="110"/>
      <c r="M72" s="111"/>
    </row>
    <row r="73" spans="2:13" ht="15" customHeight="1" x14ac:dyDescent="0.25">
      <c r="B73" s="141" t="s">
        <v>158</v>
      </c>
      <c r="C73" s="168" t="s">
        <v>213</v>
      </c>
      <c r="D73" s="168"/>
      <c r="E73" s="168"/>
      <c r="F73" s="168"/>
      <c r="G73" s="168"/>
      <c r="H73" s="106" t="s">
        <v>156</v>
      </c>
      <c r="I73" s="107"/>
      <c r="J73" s="107"/>
      <c r="K73" s="107"/>
      <c r="L73" s="107"/>
      <c r="M73" s="108"/>
    </row>
    <row r="74" spans="2:13" ht="15" customHeight="1" x14ac:dyDescent="0.25">
      <c r="B74" s="141"/>
      <c r="C74" s="168"/>
      <c r="D74" s="168"/>
      <c r="E74" s="168"/>
      <c r="F74" s="168"/>
      <c r="G74" s="168"/>
      <c r="H74" s="109"/>
      <c r="I74" s="110"/>
      <c r="J74" s="110"/>
      <c r="K74" s="110"/>
      <c r="L74" s="110"/>
      <c r="M74" s="111"/>
    </row>
    <row r="75" spans="2:13" ht="15" customHeight="1" x14ac:dyDescent="0.25">
      <c r="B75" s="141"/>
      <c r="C75" s="168"/>
      <c r="D75" s="168"/>
      <c r="E75" s="168"/>
      <c r="F75" s="168"/>
      <c r="G75" s="168"/>
      <c r="H75" s="121"/>
      <c r="I75" s="122"/>
      <c r="J75" s="122"/>
      <c r="K75" s="122"/>
      <c r="L75" s="122"/>
      <c r="M75" s="123"/>
    </row>
    <row r="76" spans="2:13" x14ac:dyDescent="0.25">
      <c r="B76" s="31" t="s">
        <v>11</v>
      </c>
      <c r="C76" s="169" t="s">
        <v>127</v>
      </c>
      <c r="D76" s="169"/>
      <c r="E76" s="169"/>
      <c r="F76" s="169"/>
      <c r="G76" s="169"/>
      <c r="H76" s="169" t="s">
        <v>114</v>
      </c>
      <c r="I76" s="169"/>
      <c r="J76" s="169"/>
      <c r="K76" s="169"/>
      <c r="L76" s="169"/>
      <c r="M76" s="169"/>
    </row>
    <row r="77" spans="2:13" x14ac:dyDescent="0.25">
      <c r="B77" s="104" t="s">
        <v>30</v>
      </c>
      <c r="C77" s="124" t="s">
        <v>172</v>
      </c>
      <c r="D77" s="125"/>
      <c r="E77" s="125"/>
      <c r="F77" s="125"/>
      <c r="G77" s="126"/>
      <c r="H77" s="106" t="s">
        <v>156</v>
      </c>
      <c r="I77" s="107"/>
      <c r="J77" s="107"/>
      <c r="K77" s="107"/>
      <c r="L77" s="107"/>
      <c r="M77" s="108"/>
    </row>
    <row r="78" spans="2:13" x14ac:dyDescent="0.25">
      <c r="B78" s="105"/>
      <c r="C78" s="127"/>
      <c r="D78" s="128"/>
      <c r="E78" s="128"/>
      <c r="F78" s="128"/>
      <c r="G78" s="129"/>
      <c r="H78" s="109"/>
      <c r="I78" s="110"/>
      <c r="J78" s="110"/>
      <c r="K78" s="110"/>
      <c r="L78" s="110"/>
      <c r="M78" s="111"/>
    </row>
    <row r="79" spans="2:13" x14ac:dyDescent="0.25">
      <c r="B79" s="105"/>
      <c r="C79" s="127"/>
      <c r="D79" s="128"/>
      <c r="E79" s="128"/>
      <c r="F79" s="128"/>
      <c r="G79" s="129"/>
      <c r="H79" s="109"/>
      <c r="I79" s="110"/>
      <c r="J79" s="110"/>
      <c r="K79" s="110"/>
      <c r="L79" s="110"/>
      <c r="M79" s="111"/>
    </row>
    <row r="80" spans="2:13" x14ac:dyDescent="0.25">
      <c r="B80" s="105"/>
      <c r="C80" s="127"/>
      <c r="D80" s="128"/>
      <c r="E80" s="128"/>
      <c r="F80" s="128"/>
      <c r="G80" s="129"/>
      <c r="H80" s="109"/>
      <c r="I80" s="110"/>
      <c r="J80" s="110"/>
      <c r="K80" s="110"/>
      <c r="L80" s="110"/>
      <c r="M80" s="111"/>
    </row>
    <row r="81" spans="2:13" ht="14.1" customHeight="1" x14ac:dyDescent="0.25">
      <c r="B81" s="104" t="s">
        <v>23</v>
      </c>
      <c r="C81" s="135" t="s">
        <v>128</v>
      </c>
      <c r="D81" s="136"/>
      <c r="E81" s="136"/>
      <c r="F81" s="136"/>
      <c r="G81" s="137"/>
      <c r="H81" s="106" t="s">
        <v>129</v>
      </c>
      <c r="I81" s="107"/>
      <c r="J81" s="107"/>
      <c r="K81" s="107"/>
      <c r="L81" s="107"/>
      <c r="M81" s="108"/>
    </row>
    <row r="82" spans="2:13" ht="14.1" customHeight="1" x14ac:dyDescent="0.25">
      <c r="B82" s="105"/>
      <c r="C82" s="138"/>
      <c r="D82" s="139"/>
      <c r="E82" s="139"/>
      <c r="F82" s="139"/>
      <c r="G82" s="140"/>
      <c r="H82" s="109"/>
      <c r="I82" s="110"/>
      <c r="J82" s="110"/>
      <c r="K82" s="110"/>
      <c r="L82" s="110"/>
      <c r="M82" s="111"/>
    </row>
    <row r="83" spans="2:13" x14ac:dyDescent="0.25">
      <c r="B83" s="105"/>
      <c r="C83" s="138"/>
      <c r="D83" s="139"/>
      <c r="E83" s="139"/>
      <c r="F83" s="139"/>
      <c r="G83" s="140"/>
      <c r="H83" s="109"/>
      <c r="I83" s="110"/>
      <c r="J83" s="110"/>
      <c r="K83" s="110"/>
      <c r="L83" s="110"/>
      <c r="M83" s="111"/>
    </row>
    <row r="84" spans="2:13" x14ac:dyDescent="0.25">
      <c r="B84" s="105"/>
      <c r="C84" s="138"/>
      <c r="D84" s="139"/>
      <c r="E84" s="139"/>
      <c r="F84" s="139"/>
      <c r="G84" s="140"/>
      <c r="H84" s="109"/>
      <c r="I84" s="110"/>
      <c r="J84" s="110"/>
      <c r="K84" s="110"/>
      <c r="L84" s="110"/>
      <c r="M84" s="111"/>
    </row>
    <row r="85" spans="2:13" x14ac:dyDescent="0.25">
      <c r="B85" s="105"/>
      <c r="C85" s="138"/>
      <c r="D85" s="139"/>
      <c r="E85" s="139"/>
      <c r="F85" s="139"/>
      <c r="G85" s="140"/>
      <c r="H85" s="109"/>
      <c r="I85" s="110"/>
      <c r="J85" s="110"/>
      <c r="K85" s="110"/>
      <c r="L85" s="110"/>
      <c r="M85" s="111"/>
    </row>
    <row r="86" spans="2:13" x14ac:dyDescent="0.25">
      <c r="B86" s="104" t="s">
        <v>96</v>
      </c>
      <c r="C86" s="106" t="s">
        <v>214</v>
      </c>
      <c r="D86" s="107"/>
      <c r="E86" s="107"/>
      <c r="F86" s="107"/>
      <c r="G86" s="108"/>
      <c r="H86" s="106" t="s">
        <v>156</v>
      </c>
      <c r="I86" s="107"/>
      <c r="J86" s="107"/>
      <c r="K86" s="107"/>
      <c r="L86" s="107"/>
      <c r="M86" s="108"/>
    </row>
    <row r="87" spans="2:13" x14ac:dyDescent="0.25">
      <c r="B87" s="105"/>
      <c r="C87" s="109"/>
      <c r="D87" s="110"/>
      <c r="E87" s="110"/>
      <c r="F87" s="110"/>
      <c r="G87" s="111"/>
      <c r="H87" s="109"/>
      <c r="I87" s="110"/>
      <c r="J87" s="110"/>
      <c r="K87" s="110"/>
      <c r="L87" s="110"/>
      <c r="M87" s="111"/>
    </row>
    <row r="88" spans="2:13" x14ac:dyDescent="0.25">
      <c r="B88" s="105"/>
      <c r="C88" s="109"/>
      <c r="D88" s="110"/>
      <c r="E88" s="110"/>
      <c r="F88" s="110"/>
      <c r="G88" s="111"/>
      <c r="H88" s="109"/>
      <c r="I88" s="110"/>
      <c r="J88" s="110"/>
      <c r="K88" s="110"/>
      <c r="L88" s="110"/>
      <c r="M88" s="111"/>
    </row>
    <row r="89" spans="2:13" x14ac:dyDescent="0.25">
      <c r="B89" s="104" t="s">
        <v>130</v>
      </c>
      <c r="C89" s="124" t="s">
        <v>215</v>
      </c>
      <c r="D89" s="125"/>
      <c r="E89" s="125"/>
      <c r="F89" s="125"/>
      <c r="G89" s="126"/>
      <c r="H89" s="106" t="s">
        <v>156</v>
      </c>
      <c r="I89" s="107"/>
      <c r="J89" s="107"/>
      <c r="K89" s="107"/>
      <c r="L89" s="107"/>
      <c r="M89" s="108"/>
    </row>
    <row r="90" spans="2:13" x14ac:dyDescent="0.25">
      <c r="B90" s="105"/>
      <c r="C90" s="127"/>
      <c r="D90" s="128"/>
      <c r="E90" s="128"/>
      <c r="F90" s="128"/>
      <c r="G90" s="129"/>
      <c r="H90" s="109"/>
      <c r="I90" s="110"/>
      <c r="J90" s="110"/>
      <c r="K90" s="110"/>
      <c r="L90" s="110"/>
      <c r="M90" s="111"/>
    </row>
    <row r="91" spans="2:13" x14ac:dyDescent="0.25">
      <c r="B91" s="105"/>
      <c r="C91" s="127"/>
      <c r="D91" s="128"/>
      <c r="E91" s="128"/>
      <c r="F91" s="128"/>
      <c r="G91" s="129"/>
      <c r="H91" s="109"/>
      <c r="I91" s="110"/>
      <c r="J91" s="110"/>
      <c r="K91" s="110"/>
      <c r="L91" s="110"/>
      <c r="M91" s="111"/>
    </row>
    <row r="92" spans="2:13" x14ac:dyDescent="0.25">
      <c r="B92" s="105"/>
      <c r="C92" s="127"/>
      <c r="D92" s="128"/>
      <c r="E92" s="128"/>
      <c r="F92" s="128"/>
      <c r="G92" s="129"/>
      <c r="H92" s="109"/>
      <c r="I92" s="110"/>
      <c r="J92" s="110"/>
      <c r="K92" s="110"/>
      <c r="L92" s="110"/>
      <c r="M92" s="111"/>
    </row>
    <row r="93" spans="2:13" x14ac:dyDescent="0.25">
      <c r="B93" s="104" t="s">
        <v>92</v>
      </c>
      <c r="C93" s="124" t="s">
        <v>216</v>
      </c>
      <c r="D93" s="125"/>
      <c r="E93" s="125"/>
      <c r="F93" s="125"/>
      <c r="G93" s="126"/>
      <c r="H93" s="106" t="s">
        <v>156</v>
      </c>
      <c r="I93" s="107"/>
      <c r="J93" s="107"/>
      <c r="K93" s="107"/>
      <c r="L93" s="107"/>
      <c r="M93" s="108"/>
    </row>
    <row r="94" spans="2:13" x14ac:dyDescent="0.25">
      <c r="B94" s="105"/>
      <c r="C94" s="127"/>
      <c r="D94" s="128"/>
      <c r="E94" s="128"/>
      <c r="F94" s="128"/>
      <c r="G94" s="129"/>
      <c r="H94" s="109"/>
      <c r="I94" s="110"/>
      <c r="J94" s="110"/>
      <c r="K94" s="110"/>
      <c r="L94" s="110"/>
      <c r="M94" s="111"/>
    </row>
    <row r="95" spans="2:13" x14ac:dyDescent="0.25">
      <c r="B95" s="105"/>
      <c r="C95" s="127"/>
      <c r="D95" s="128"/>
      <c r="E95" s="128"/>
      <c r="F95" s="128"/>
      <c r="G95" s="129"/>
      <c r="H95" s="109"/>
      <c r="I95" s="110"/>
      <c r="J95" s="110"/>
      <c r="K95" s="110"/>
      <c r="L95" s="110"/>
      <c r="M95" s="111"/>
    </row>
    <row r="96" spans="2:13" x14ac:dyDescent="0.25">
      <c r="B96" s="105"/>
      <c r="C96" s="127"/>
      <c r="D96" s="128"/>
      <c r="E96" s="128"/>
      <c r="F96" s="128"/>
      <c r="G96" s="129"/>
      <c r="H96" s="109"/>
      <c r="I96" s="110"/>
      <c r="J96" s="110"/>
      <c r="K96" s="110"/>
      <c r="L96" s="110"/>
      <c r="M96" s="111"/>
    </row>
    <row r="97" spans="2:13" x14ac:dyDescent="0.25">
      <c r="B97" s="130" t="s">
        <v>173</v>
      </c>
      <c r="C97" s="124" t="s">
        <v>217</v>
      </c>
      <c r="D97" s="125"/>
      <c r="E97" s="125"/>
      <c r="F97" s="125"/>
      <c r="G97" s="126"/>
      <c r="H97" s="106" t="s">
        <v>156</v>
      </c>
      <c r="I97" s="107"/>
      <c r="J97" s="107"/>
      <c r="K97" s="107"/>
      <c r="L97" s="107"/>
      <c r="M97" s="108"/>
    </row>
    <row r="98" spans="2:13" x14ac:dyDescent="0.25">
      <c r="B98" s="131"/>
      <c r="C98" s="127"/>
      <c r="D98" s="128"/>
      <c r="E98" s="128"/>
      <c r="F98" s="128"/>
      <c r="G98" s="129"/>
      <c r="H98" s="109"/>
      <c r="I98" s="110"/>
      <c r="J98" s="110"/>
      <c r="K98" s="110"/>
      <c r="L98" s="110"/>
      <c r="M98" s="111"/>
    </row>
    <row r="99" spans="2:13" x14ac:dyDescent="0.25">
      <c r="B99" s="131"/>
      <c r="C99" s="127"/>
      <c r="D99" s="128"/>
      <c r="E99" s="128"/>
      <c r="F99" s="128"/>
      <c r="G99" s="129"/>
      <c r="H99" s="109"/>
      <c r="I99" s="110"/>
      <c r="J99" s="110"/>
      <c r="K99" s="110"/>
      <c r="L99" s="110"/>
      <c r="M99" s="111"/>
    </row>
    <row r="100" spans="2:13" x14ac:dyDescent="0.25">
      <c r="B100" s="104" t="s">
        <v>131</v>
      </c>
      <c r="C100" s="106" t="s">
        <v>218</v>
      </c>
      <c r="D100" s="107"/>
      <c r="E100" s="107"/>
      <c r="F100" s="107"/>
      <c r="G100" s="108"/>
      <c r="H100" s="159" t="s">
        <v>156</v>
      </c>
      <c r="I100" s="160"/>
      <c r="J100" s="160"/>
      <c r="K100" s="160"/>
      <c r="L100" s="160"/>
      <c r="M100" s="161"/>
    </row>
    <row r="101" spans="2:13" x14ac:dyDescent="0.25">
      <c r="B101" s="105"/>
      <c r="C101" s="109"/>
      <c r="D101" s="110"/>
      <c r="E101" s="110"/>
      <c r="F101" s="110"/>
      <c r="G101" s="111"/>
      <c r="H101" s="162"/>
      <c r="I101" s="163"/>
      <c r="J101" s="163"/>
      <c r="K101" s="163"/>
      <c r="L101" s="163"/>
      <c r="M101" s="164"/>
    </row>
    <row r="102" spans="2:13" x14ac:dyDescent="0.25">
      <c r="B102" s="105"/>
      <c r="C102" s="109"/>
      <c r="D102" s="110"/>
      <c r="E102" s="110"/>
      <c r="F102" s="110"/>
      <c r="G102" s="111"/>
      <c r="H102" s="162"/>
      <c r="I102" s="163"/>
      <c r="J102" s="163"/>
      <c r="K102" s="163"/>
      <c r="L102" s="163"/>
      <c r="M102" s="164"/>
    </row>
    <row r="103" spans="2:13" x14ac:dyDescent="0.25">
      <c r="B103" s="105"/>
      <c r="C103" s="109"/>
      <c r="D103" s="110"/>
      <c r="E103" s="110"/>
      <c r="F103" s="110"/>
      <c r="G103" s="111"/>
      <c r="H103" s="162"/>
      <c r="I103" s="163"/>
      <c r="J103" s="163"/>
      <c r="K103" s="163"/>
      <c r="L103" s="163"/>
      <c r="M103" s="164"/>
    </row>
    <row r="104" spans="2:13" x14ac:dyDescent="0.25">
      <c r="B104" s="105"/>
      <c r="C104" s="109"/>
      <c r="D104" s="110"/>
      <c r="E104" s="110"/>
      <c r="F104" s="110"/>
      <c r="G104" s="111"/>
      <c r="H104" s="162"/>
      <c r="I104" s="163"/>
      <c r="J104" s="163"/>
      <c r="K104" s="163"/>
      <c r="L104" s="163"/>
      <c r="M104" s="164"/>
    </row>
    <row r="105" spans="2:13" x14ac:dyDescent="0.25">
      <c r="B105" s="105"/>
      <c r="C105" s="109"/>
      <c r="D105" s="110"/>
      <c r="E105" s="110"/>
      <c r="F105" s="110"/>
      <c r="G105" s="111"/>
      <c r="H105" s="162"/>
      <c r="I105" s="163"/>
      <c r="J105" s="163"/>
      <c r="K105" s="163"/>
      <c r="L105" s="163"/>
      <c r="M105" s="164"/>
    </row>
    <row r="106" spans="2:13" x14ac:dyDescent="0.25">
      <c r="B106" s="105"/>
      <c r="C106" s="109"/>
      <c r="D106" s="110"/>
      <c r="E106" s="110"/>
      <c r="F106" s="110"/>
      <c r="G106" s="111"/>
      <c r="H106" s="165"/>
      <c r="I106" s="166"/>
      <c r="J106" s="166"/>
      <c r="K106" s="166"/>
      <c r="L106" s="166"/>
      <c r="M106" s="167"/>
    </row>
    <row r="107" spans="2:13" x14ac:dyDescent="0.25">
      <c r="B107" s="130" t="s">
        <v>181</v>
      </c>
      <c r="C107" s="124" t="s">
        <v>184</v>
      </c>
      <c r="D107" s="125"/>
      <c r="E107" s="125"/>
      <c r="F107" s="125"/>
      <c r="G107" s="126"/>
      <c r="H107" s="106" t="s">
        <v>156</v>
      </c>
      <c r="I107" s="107"/>
      <c r="J107" s="107"/>
      <c r="K107" s="107"/>
      <c r="L107" s="107"/>
      <c r="M107" s="108"/>
    </row>
    <row r="108" spans="2:13" x14ac:dyDescent="0.25">
      <c r="B108" s="131"/>
      <c r="C108" s="127"/>
      <c r="D108" s="128"/>
      <c r="E108" s="128"/>
      <c r="F108" s="128"/>
      <c r="G108" s="129"/>
      <c r="H108" s="109"/>
      <c r="I108" s="110"/>
      <c r="J108" s="110"/>
      <c r="K108" s="110"/>
      <c r="L108" s="110"/>
      <c r="M108" s="111"/>
    </row>
    <row r="109" spans="2:13" ht="48.75" customHeight="1" x14ac:dyDescent="0.25">
      <c r="B109" s="131"/>
      <c r="C109" s="127"/>
      <c r="D109" s="128"/>
      <c r="E109" s="128"/>
      <c r="F109" s="128"/>
      <c r="G109" s="129"/>
      <c r="H109" s="109"/>
      <c r="I109" s="110"/>
      <c r="J109" s="110"/>
      <c r="K109" s="110"/>
      <c r="L109" s="110"/>
      <c r="M109" s="111"/>
    </row>
    <row r="110" spans="2:13" ht="14.1" customHeight="1" x14ac:dyDescent="0.25">
      <c r="B110" s="31" t="s">
        <v>17</v>
      </c>
      <c r="C110" s="153" t="s">
        <v>132</v>
      </c>
      <c r="D110" s="154"/>
      <c r="E110" s="154"/>
      <c r="F110" s="154"/>
      <c r="G110" s="155"/>
      <c r="H110" s="156" t="s">
        <v>114</v>
      </c>
      <c r="I110" s="157"/>
      <c r="J110" s="157"/>
      <c r="K110" s="157"/>
      <c r="L110" s="157"/>
      <c r="M110" s="158"/>
    </row>
    <row r="111" spans="2:13" ht="14.1" customHeight="1" x14ac:dyDescent="0.25">
      <c r="B111" s="104" t="s">
        <v>4</v>
      </c>
      <c r="C111" s="135" t="s">
        <v>202</v>
      </c>
      <c r="D111" s="136"/>
      <c r="E111" s="136"/>
      <c r="F111" s="136"/>
      <c r="G111" s="137"/>
      <c r="H111" s="106" t="s">
        <v>156</v>
      </c>
      <c r="I111" s="107"/>
      <c r="J111" s="107"/>
      <c r="K111" s="107"/>
      <c r="L111" s="107"/>
      <c r="M111" s="108"/>
    </row>
    <row r="112" spans="2:13" ht="14.1" customHeight="1" x14ac:dyDescent="0.25">
      <c r="B112" s="105"/>
      <c r="C112" s="138"/>
      <c r="D112" s="139"/>
      <c r="E112" s="139"/>
      <c r="F112" s="139"/>
      <c r="G112" s="140"/>
      <c r="H112" s="109"/>
      <c r="I112" s="110"/>
      <c r="J112" s="110"/>
      <c r="K112" s="110"/>
      <c r="L112" s="110"/>
      <c r="M112" s="111"/>
    </row>
    <row r="113" spans="2:13" ht="14.1" customHeight="1" x14ac:dyDescent="0.25">
      <c r="B113" s="112"/>
      <c r="C113" s="149"/>
      <c r="D113" s="150"/>
      <c r="E113" s="150"/>
      <c r="F113" s="150"/>
      <c r="G113" s="151"/>
      <c r="H113" s="109"/>
      <c r="I113" s="110"/>
      <c r="J113" s="110"/>
      <c r="K113" s="110"/>
      <c r="L113" s="110"/>
      <c r="M113" s="111"/>
    </row>
    <row r="114" spans="2:13" ht="14.1" customHeight="1" x14ac:dyDescent="0.25">
      <c r="B114" s="104" t="s">
        <v>318</v>
      </c>
      <c r="C114" s="135" t="s">
        <v>323</v>
      </c>
      <c r="D114" s="136"/>
      <c r="E114" s="136"/>
      <c r="F114" s="136"/>
      <c r="G114" s="137"/>
      <c r="H114" s="152" t="s">
        <v>156</v>
      </c>
      <c r="I114" s="152"/>
      <c r="J114" s="152"/>
      <c r="K114" s="152"/>
      <c r="L114" s="152"/>
      <c r="M114" s="152"/>
    </row>
    <row r="115" spans="2:13" ht="33" customHeight="1" x14ac:dyDescent="0.25">
      <c r="B115" s="105"/>
      <c r="C115" s="138"/>
      <c r="D115" s="139"/>
      <c r="E115" s="139"/>
      <c r="F115" s="139"/>
      <c r="G115" s="140"/>
      <c r="H115" s="152"/>
      <c r="I115" s="152"/>
      <c r="J115" s="152"/>
      <c r="K115" s="152"/>
      <c r="L115" s="152"/>
      <c r="M115" s="152"/>
    </row>
    <row r="116" spans="2:13" ht="14.1" customHeight="1" x14ac:dyDescent="0.25">
      <c r="B116" s="112"/>
      <c r="C116" s="149"/>
      <c r="D116" s="150"/>
      <c r="E116" s="150"/>
      <c r="F116" s="150"/>
      <c r="G116" s="151"/>
      <c r="H116" s="152"/>
      <c r="I116" s="152"/>
      <c r="J116" s="152"/>
      <c r="K116" s="152"/>
      <c r="L116" s="152"/>
      <c r="M116" s="152"/>
    </row>
    <row r="117" spans="2:13" x14ac:dyDescent="0.25">
      <c r="B117" s="104" t="s">
        <v>133</v>
      </c>
      <c r="C117" s="124" t="s">
        <v>175</v>
      </c>
      <c r="D117" s="125"/>
      <c r="E117" s="125"/>
      <c r="F117" s="125"/>
      <c r="G117" s="126"/>
      <c r="H117" s="106" t="s">
        <v>156</v>
      </c>
      <c r="I117" s="107"/>
      <c r="J117" s="107"/>
      <c r="K117" s="107"/>
      <c r="L117" s="107"/>
      <c r="M117" s="108"/>
    </row>
    <row r="118" spans="2:13" x14ac:dyDescent="0.25">
      <c r="B118" s="105"/>
      <c r="C118" s="127"/>
      <c r="D118" s="128"/>
      <c r="E118" s="128"/>
      <c r="F118" s="128"/>
      <c r="G118" s="129"/>
      <c r="H118" s="109"/>
      <c r="I118" s="110"/>
      <c r="J118" s="110"/>
      <c r="K118" s="110"/>
      <c r="L118" s="110"/>
      <c r="M118" s="111"/>
    </row>
    <row r="119" spans="2:13" x14ac:dyDescent="0.25">
      <c r="B119" s="105"/>
      <c r="C119" s="127"/>
      <c r="D119" s="128"/>
      <c r="E119" s="128"/>
      <c r="F119" s="128"/>
      <c r="G119" s="129"/>
      <c r="H119" s="109"/>
      <c r="I119" s="110"/>
      <c r="J119" s="110"/>
      <c r="K119" s="110"/>
      <c r="L119" s="110"/>
      <c r="M119" s="111"/>
    </row>
    <row r="120" spans="2:13" ht="14.1" customHeight="1" x14ac:dyDescent="0.25">
      <c r="B120" s="141" t="s">
        <v>25</v>
      </c>
      <c r="C120" s="142" t="s">
        <v>201</v>
      </c>
      <c r="D120" s="142"/>
      <c r="E120" s="142"/>
      <c r="F120" s="142"/>
      <c r="G120" s="142"/>
      <c r="H120" s="142" t="s">
        <v>134</v>
      </c>
      <c r="I120" s="142"/>
      <c r="J120" s="142"/>
      <c r="K120" s="142"/>
      <c r="L120" s="142"/>
      <c r="M120" s="142"/>
    </row>
    <row r="121" spans="2:13" ht="14.1" customHeight="1" x14ac:dyDescent="0.25">
      <c r="B121" s="141"/>
      <c r="C121" s="142"/>
      <c r="D121" s="142"/>
      <c r="E121" s="142"/>
      <c r="F121" s="142"/>
      <c r="G121" s="142"/>
      <c r="H121" s="142"/>
      <c r="I121" s="142"/>
      <c r="J121" s="142"/>
      <c r="K121" s="142"/>
      <c r="L121" s="142"/>
      <c r="M121" s="142"/>
    </row>
    <row r="122" spans="2:13" ht="14.1" customHeight="1" x14ac:dyDescent="0.25">
      <c r="B122" s="141"/>
      <c r="C122" s="142"/>
      <c r="D122" s="142"/>
      <c r="E122" s="142"/>
      <c r="F122" s="142"/>
      <c r="G122" s="142"/>
      <c r="H122" s="142"/>
      <c r="I122" s="142"/>
      <c r="J122" s="142"/>
      <c r="K122" s="142"/>
      <c r="L122" s="142"/>
      <c r="M122" s="142"/>
    </row>
    <row r="123" spans="2:13" ht="14.1" customHeight="1" x14ac:dyDescent="0.25">
      <c r="B123" s="141"/>
      <c r="C123" s="142"/>
      <c r="D123" s="142"/>
      <c r="E123" s="142"/>
      <c r="F123" s="142"/>
      <c r="G123" s="142"/>
      <c r="H123" s="142"/>
      <c r="I123" s="142"/>
      <c r="J123" s="142"/>
      <c r="K123" s="142"/>
      <c r="L123" s="142"/>
      <c r="M123" s="142"/>
    </row>
    <row r="124" spans="2:13" ht="37.5" customHeight="1" x14ac:dyDescent="0.25">
      <c r="B124" s="141"/>
      <c r="C124" s="142"/>
      <c r="D124" s="142"/>
      <c r="E124" s="142"/>
      <c r="F124" s="142"/>
      <c r="G124" s="142"/>
      <c r="H124" s="142"/>
      <c r="I124" s="142"/>
      <c r="J124" s="142"/>
      <c r="K124" s="142"/>
      <c r="L124" s="142"/>
      <c r="M124" s="142"/>
    </row>
    <row r="125" spans="2:13" ht="14.1" customHeight="1" x14ac:dyDescent="0.25">
      <c r="B125" s="104" t="s">
        <v>28</v>
      </c>
      <c r="C125" s="124" t="s">
        <v>204</v>
      </c>
      <c r="D125" s="125"/>
      <c r="E125" s="125"/>
      <c r="F125" s="125"/>
      <c r="G125" s="126"/>
      <c r="H125" s="143" t="s">
        <v>135</v>
      </c>
      <c r="I125" s="144"/>
      <c r="J125" s="144"/>
      <c r="K125" s="144"/>
      <c r="L125" s="144"/>
      <c r="M125" s="145"/>
    </row>
    <row r="126" spans="2:13" ht="14.1" customHeight="1" x14ac:dyDescent="0.25">
      <c r="B126" s="105"/>
      <c r="C126" s="127"/>
      <c r="D126" s="128"/>
      <c r="E126" s="128"/>
      <c r="F126" s="128"/>
      <c r="G126" s="129"/>
      <c r="H126" s="146"/>
      <c r="I126" s="147"/>
      <c r="J126" s="147"/>
      <c r="K126" s="147"/>
      <c r="L126" s="147"/>
      <c r="M126" s="148"/>
    </row>
    <row r="127" spans="2:13" ht="14.1" customHeight="1" x14ac:dyDescent="0.25">
      <c r="B127" s="105"/>
      <c r="C127" s="127"/>
      <c r="D127" s="128"/>
      <c r="E127" s="128"/>
      <c r="F127" s="128"/>
      <c r="G127" s="129"/>
      <c r="H127" s="146"/>
      <c r="I127" s="147"/>
      <c r="J127" s="147"/>
      <c r="K127" s="147"/>
      <c r="L127" s="147"/>
      <c r="M127" s="148"/>
    </row>
    <row r="128" spans="2:13" ht="14.1" customHeight="1" x14ac:dyDescent="0.25">
      <c r="B128" s="105"/>
      <c r="C128" s="127"/>
      <c r="D128" s="128"/>
      <c r="E128" s="128"/>
      <c r="F128" s="128"/>
      <c r="G128" s="129"/>
      <c r="H128" s="146"/>
      <c r="I128" s="147"/>
      <c r="J128" s="147"/>
      <c r="K128" s="147"/>
      <c r="L128" s="147"/>
      <c r="M128" s="148"/>
    </row>
    <row r="129" spans="2:13" ht="14.1" customHeight="1" x14ac:dyDescent="0.25">
      <c r="B129" s="105"/>
      <c r="C129" s="127"/>
      <c r="D129" s="128"/>
      <c r="E129" s="128"/>
      <c r="F129" s="128"/>
      <c r="G129" s="129"/>
      <c r="H129" s="146"/>
      <c r="I129" s="147"/>
      <c r="J129" s="147"/>
      <c r="K129" s="147"/>
      <c r="L129" s="147"/>
      <c r="M129" s="148"/>
    </row>
    <row r="130" spans="2:13" x14ac:dyDescent="0.25">
      <c r="B130" s="130" t="s">
        <v>174</v>
      </c>
      <c r="C130" s="124" t="s">
        <v>179</v>
      </c>
      <c r="D130" s="125"/>
      <c r="E130" s="125"/>
      <c r="F130" s="125"/>
      <c r="G130" s="126"/>
      <c r="H130" s="106" t="s">
        <v>156</v>
      </c>
      <c r="I130" s="107"/>
      <c r="J130" s="107"/>
      <c r="K130" s="107"/>
      <c r="L130" s="107"/>
      <c r="M130" s="108"/>
    </row>
    <row r="131" spans="2:13" x14ac:dyDescent="0.25">
      <c r="B131" s="131"/>
      <c r="C131" s="127"/>
      <c r="D131" s="128"/>
      <c r="E131" s="128"/>
      <c r="F131" s="128"/>
      <c r="G131" s="129"/>
      <c r="H131" s="109"/>
      <c r="I131" s="110"/>
      <c r="J131" s="110"/>
      <c r="K131" s="110"/>
      <c r="L131" s="110"/>
      <c r="M131" s="111"/>
    </row>
    <row r="132" spans="2:13" x14ac:dyDescent="0.25">
      <c r="B132" s="131"/>
      <c r="C132" s="127"/>
      <c r="D132" s="128"/>
      <c r="E132" s="128"/>
      <c r="F132" s="128"/>
      <c r="G132" s="129"/>
      <c r="H132" s="109"/>
      <c r="I132" s="110"/>
      <c r="J132" s="110"/>
      <c r="K132" s="110"/>
      <c r="L132" s="110"/>
      <c r="M132" s="111"/>
    </row>
    <row r="133" spans="2:13" x14ac:dyDescent="0.25">
      <c r="B133" s="131"/>
      <c r="C133" s="127"/>
      <c r="D133" s="128"/>
      <c r="E133" s="128"/>
      <c r="F133" s="128"/>
      <c r="G133" s="129"/>
      <c r="H133" s="109"/>
      <c r="I133" s="110"/>
      <c r="J133" s="110"/>
      <c r="K133" s="110"/>
      <c r="L133" s="110"/>
      <c r="M133" s="111"/>
    </row>
    <row r="134" spans="2:13" x14ac:dyDescent="0.25">
      <c r="B134" s="131"/>
      <c r="C134" s="127"/>
      <c r="D134" s="128"/>
      <c r="E134" s="128"/>
      <c r="F134" s="128"/>
      <c r="G134" s="129"/>
      <c r="H134" s="109"/>
      <c r="I134" s="110"/>
      <c r="J134" s="110"/>
      <c r="K134" s="110"/>
      <c r="L134" s="110"/>
      <c r="M134" s="111"/>
    </row>
    <row r="135" spans="2:13" ht="14.1" customHeight="1" x14ac:dyDescent="0.25">
      <c r="B135" s="104" t="s">
        <v>136</v>
      </c>
      <c r="C135" s="135" t="s">
        <v>137</v>
      </c>
      <c r="D135" s="136"/>
      <c r="E135" s="136"/>
      <c r="F135" s="136"/>
      <c r="G135" s="137"/>
      <c r="H135" s="135" t="s">
        <v>138</v>
      </c>
      <c r="I135" s="136"/>
      <c r="J135" s="136"/>
      <c r="K135" s="136"/>
      <c r="L135" s="136"/>
      <c r="M135" s="137"/>
    </row>
    <row r="136" spans="2:13" ht="14.1" customHeight="1" x14ac:dyDescent="0.25">
      <c r="B136" s="105"/>
      <c r="C136" s="138"/>
      <c r="D136" s="139"/>
      <c r="E136" s="139"/>
      <c r="F136" s="139"/>
      <c r="G136" s="140"/>
      <c r="H136" s="138"/>
      <c r="I136" s="139"/>
      <c r="J136" s="139"/>
      <c r="K136" s="139"/>
      <c r="L136" s="139"/>
      <c r="M136" s="140"/>
    </row>
    <row r="137" spans="2:13" ht="14.1" customHeight="1" x14ac:dyDescent="0.25">
      <c r="B137" s="105"/>
      <c r="C137" s="138"/>
      <c r="D137" s="139"/>
      <c r="E137" s="139"/>
      <c r="F137" s="139"/>
      <c r="G137" s="140"/>
      <c r="H137" s="138"/>
      <c r="I137" s="139"/>
      <c r="J137" s="139"/>
      <c r="K137" s="139"/>
      <c r="L137" s="139"/>
      <c r="M137" s="140"/>
    </row>
    <row r="138" spans="2:13" s="30" customFormat="1" x14ac:dyDescent="0.25">
      <c r="B138" s="105"/>
      <c r="C138" s="138"/>
      <c r="D138" s="139"/>
      <c r="E138" s="139"/>
      <c r="F138" s="139"/>
      <c r="G138" s="140"/>
      <c r="H138" s="138"/>
      <c r="I138" s="139"/>
      <c r="J138" s="139"/>
      <c r="K138" s="139"/>
      <c r="L138" s="139"/>
      <c r="M138" s="140"/>
    </row>
    <row r="139" spans="2:13" s="30" customFormat="1" x14ac:dyDescent="0.25">
      <c r="B139" s="105"/>
      <c r="C139" s="138"/>
      <c r="D139" s="139"/>
      <c r="E139" s="139"/>
      <c r="F139" s="139"/>
      <c r="G139" s="140"/>
      <c r="H139" s="138"/>
      <c r="I139" s="139"/>
      <c r="J139" s="139"/>
      <c r="K139" s="139"/>
      <c r="L139" s="139"/>
      <c r="M139" s="140"/>
    </row>
    <row r="140" spans="2:13" x14ac:dyDescent="0.25">
      <c r="B140" s="105"/>
      <c r="C140" s="138"/>
      <c r="D140" s="139"/>
      <c r="E140" s="139"/>
      <c r="F140" s="139"/>
      <c r="G140" s="140"/>
      <c r="H140" s="138"/>
      <c r="I140" s="139"/>
      <c r="J140" s="139"/>
      <c r="K140" s="139"/>
      <c r="L140" s="139"/>
      <c r="M140" s="140"/>
    </row>
    <row r="141" spans="2:13" ht="14.25" customHeight="1" x14ac:dyDescent="0.25">
      <c r="B141" s="104" t="s">
        <v>97</v>
      </c>
      <c r="C141" s="124" t="s">
        <v>219</v>
      </c>
      <c r="D141" s="125"/>
      <c r="E141" s="125"/>
      <c r="F141" s="125"/>
      <c r="G141" s="126"/>
      <c r="H141" s="106" t="s">
        <v>156</v>
      </c>
      <c r="I141" s="107"/>
      <c r="J141" s="107"/>
      <c r="K141" s="107"/>
      <c r="L141" s="107"/>
      <c r="M141" s="108"/>
    </row>
    <row r="142" spans="2:13" x14ac:dyDescent="0.25">
      <c r="B142" s="105"/>
      <c r="C142" s="127"/>
      <c r="D142" s="128"/>
      <c r="E142" s="128"/>
      <c r="F142" s="128"/>
      <c r="G142" s="129"/>
      <c r="H142" s="109"/>
      <c r="I142" s="110"/>
      <c r="J142" s="110"/>
      <c r="K142" s="110"/>
      <c r="L142" s="110"/>
      <c r="M142" s="111"/>
    </row>
    <row r="143" spans="2:13" x14ac:dyDescent="0.25">
      <c r="B143" s="105"/>
      <c r="C143" s="127"/>
      <c r="D143" s="128"/>
      <c r="E143" s="128"/>
      <c r="F143" s="128"/>
      <c r="G143" s="129"/>
      <c r="H143" s="109"/>
      <c r="I143" s="110"/>
      <c r="J143" s="110"/>
      <c r="K143" s="110"/>
      <c r="L143" s="110"/>
      <c r="M143" s="111"/>
    </row>
    <row r="144" spans="2:13" x14ac:dyDescent="0.25">
      <c r="B144" s="105"/>
      <c r="C144" s="127"/>
      <c r="D144" s="128"/>
      <c r="E144" s="128"/>
      <c r="F144" s="128"/>
      <c r="G144" s="129"/>
      <c r="H144" s="109"/>
      <c r="I144" s="110"/>
      <c r="J144" s="110"/>
      <c r="K144" s="110"/>
      <c r="L144" s="110"/>
      <c r="M144" s="111"/>
    </row>
    <row r="145" spans="2:13" x14ac:dyDescent="0.25">
      <c r="B145" s="105"/>
      <c r="C145" s="127"/>
      <c r="D145" s="128"/>
      <c r="E145" s="128"/>
      <c r="F145" s="128"/>
      <c r="G145" s="129"/>
      <c r="H145" s="109"/>
      <c r="I145" s="110"/>
      <c r="J145" s="110"/>
      <c r="K145" s="110"/>
      <c r="L145" s="110"/>
      <c r="M145" s="111"/>
    </row>
    <row r="146" spans="2:13" x14ac:dyDescent="0.25">
      <c r="B146" s="105"/>
      <c r="C146" s="127"/>
      <c r="D146" s="128"/>
      <c r="E146" s="128"/>
      <c r="F146" s="128"/>
      <c r="G146" s="129"/>
      <c r="H146" s="109"/>
      <c r="I146" s="110"/>
      <c r="J146" s="110"/>
      <c r="K146" s="110"/>
      <c r="L146" s="110"/>
      <c r="M146" s="111"/>
    </row>
    <row r="147" spans="2:13" x14ac:dyDescent="0.25">
      <c r="B147" s="105"/>
      <c r="C147" s="127"/>
      <c r="D147" s="128"/>
      <c r="E147" s="128"/>
      <c r="F147" s="128"/>
      <c r="G147" s="129"/>
      <c r="H147" s="109"/>
      <c r="I147" s="110"/>
      <c r="J147" s="110"/>
      <c r="K147" s="110"/>
      <c r="L147" s="110"/>
      <c r="M147" s="111"/>
    </row>
    <row r="148" spans="2:13" x14ac:dyDescent="0.25">
      <c r="B148" s="105"/>
      <c r="C148" s="127"/>
      <c r="D148" s="128"/>
      <c r="E148" s="128"/>
      <c r="F148" s="128"/>
      <c r="G148" s="129"/>
      <c r="H148" s="109"/>
      <c r="I148" s="110"/>
      <c r="J148" s="110"/>
      <c r="K148" s="110"/>
      <c r="L148" s="110"/>
      <c r="M148" s="111"/>
    </row>
    <row r="149" spans="2:13" x14ac:dyDescent="0.25">
      <c r="B149" s="105"/>
      <c r="C149" s="127"/>
      <c r="D149" s="128"/>
      <c r="E149" s="128"/>
      <c r="F149" s="128"/>
      <c r="G149" s="129"/>
      <c r="H149" s="109"/>
      <c r="I149" s="110"/>
      <c r="J149" s="110"/>
      <c r="K149" s="110"/>
      <c r="L149" s="110"/>
      <c r="M149" s="111"/>
    </row>
    <row r="150" spans="2:13" x14ac:dyDescent="0.25">
      <c r="B150" s="105"/>
      <c r="C150" s="127"/>
      <c r="D150" s="128"/>
      <c r="E150" s="128"/>
      <c r="F150" s="128"/>
      <c r="G150" s="129"/>
      <c r="H150" s="109"/>
      <c r="I150" s="110"/>
      <c r="J150" s="110"/>
      <c r="K150" s="110"/>
      <c r="L150" s="110"/>
      <c r="M150" s="111"/>
    </row>
    <row r="151" spans="2:13" x14ac:dyDescent="0.25">
      <c r="B151" s="105"/>
      <c r="C151" s="127"/>
      <c r="D151" s="128"/>
      <c r="E151" s="128"/>
      <c r="F151" s="128"/>
      <c r="G151" s="129"/>
      <c r="H151" s="109"/>
      <c r="I151" s="110"/>
      <c r="J151" s="110"/>
      <c r="K151" s="110"/>
      <c r="L151" s="110"/>
      <c r="M151" s="111"/>
    </row>
    <row r="152" spans="2:13" x14ac:dyDescent="0.25">
      <c r="B152" s="105"/>
      <c r="C152" s="127"/>
      <c r="D152" s="128"/>
      <c r="E152" s="128"/>
      <c r="F152" s="128"/>
      <c r="G152" s="129"/>
      <c r="H152" s="109"/>
      <c r="I152" s="110"/>
      <c r="J152" s="110"/>
      <c r="K152" s="110"/>
      <c r="L152" s="110"/>
      <c r="M152" s="111"/>
    </row>
    <row r="153" spans="2:13" x14ac:dyDescent="0.25">
      <c r="B153" s="105"/>
      <c r="C153" s="127"/>
      <c r="D153" s="128"/>
      <c r="E153" s="128"/>
      <c r="F153" s="128"/>
      <c r="G153" s="129"/>
      <c r="H153" s="109"/>
      <c r="I153" s="110"/>
      <c r="J153" s="110"/>
      <c r="K153" s="110"/>
      <c r="L153" s="110"/>
      <c r="M153" s="111"/>
    </row>
    <row r="154" spans="2:13" x14ac:dyDescent="0.25">
      <c r="B154" s="105"/>
      <c r="C154" s="127"/>
      <c r="D154" s="128"/>
      <c r="E154" s="128"/>
      <c r="F154" s="128"/>
      <c r="G154" s="129"/>
      <c r="H154" s="109"/>
      <c r="I154" s="110"/>
      <c r="J154" s="110"/>
      <c r="K154" s="110"/>
      <c r="L154" s="110"/>
      <c r="M154" s="111"/>
    </row>
    <row r="155" spans="2:13" x14ac:dyDescent="0.25">
      <c r="B155" s="105"/>
      <c r="C155" s="127"/>
      <c r="D155" s="128"/>
      <c r="E155" s="128"/>
      <c r="F155" s="128"/>
      <c r="G155" s="129"/>
      <c r="H155" s="109"/>
      <c r="I155" s="110"/>
      <c r="J155" s="110"/>
      <c r="K155" s="110"/>
      <c r="L155" s="110"/>
      <c r="M155" s="111"/>
    </row>
    <row r="156" spans="2:13" x14ac:dyDescent="0.25">
      <c r="B156" s="112"/>
      <c r="C156" s="132"/>
      <c r="D156" s="133"/>
      <c r="E156" s="133"/>
      <c r="F156" s="133"/>
      <c r="G156" s="134"/>
      <c r="H156" s="121"/>
      <c r="I156" s="122"/>
      <c r="J156" s="122"/>
      <c r="K156" s="122"/>
      <c r="L156" s="122"/>
      <c r="M156" s="123"/>
    </row>
    <row r="157" spans="2:13" x14ac:dyDescent="0.25">
      <c r="B157" s="104" t="s">
        <v>140</v>
      </c>
      <c r="C157" s="124" t="s">
        <v>197</v>
      </c>
      <c r="D157" s="125"/>
      <c r="E157" s="125"/>
      <c r="F157" s="125"/>
      <c r="G157" s="126"/>
      <c r="H157" s="106" t="s">
        <v>156</v>
      </c>
      <c r="I157" s="107"/>
      <c r="J157" s="107"/>
      <c r="K157" s="107"/>
      <c r="L157" s="107"/>
      <c r="M157" s="108"/>
    </row>
    <row r="158" spans="2:13" x14ac:dyDescent="0.25">
      <c r="B158" s="105"/>
      <c r="C158" s="127"/>
      <c r="D158" s="128"/>
      <c r="E158" s="128"/>
      <c r="F158" s="128"/>
      <c r="G158" s="129"/>
      <c r="H158" s="109"/>
      <c r="I158" s="110"/>
      <c r="J158" s="110"/>
      <c r="K158" s="110"/>
      <c r="L158" s="110"/>
      <c r="M158" s="111"/>
    </row>
    <row r="159" spans="2:13" x14ac:dyDescent="0.25">
      <c r="B159" s="105"/>
      <c r="C159" s="127"/>
      <c r="D159" s="128"/>
      <c r="E159" s="128"/>
      <c r="F159" s="128"/>
      <c r="G159" s="129"/>
      <c r="H159" s="109"/>
      <c r="I159" s="110"/>
      <c r="J159" s="110"/>
      <c r="K159" s="110"/>
      <c r="L159" s="110"/>
      <c r="M159" s="111"/>
    </row>
    <row r="160" spans="2:13" x14ac:dyDescent="0.25">
      <c r="B160" s="105"/>
      <c r="C160" s="127"/>
      <c r="D160" s="128"/>
      <c r="E160" s="128"/>
      <c r="F160" s="128"/>
      <c r="G160" s="129"/>
      <c r="H160" s="109"/>
      <c r="I160" s="110"/>
      <c r="J160" s="110"/>
      <c r="K160" s="110"/>
      <c r="L160" s="110"/>
      <c r="M160" s="111"/>
    </row>
    <row r="161" spans="2:13" ht="15" customHeight="1" x14ac:dyDescent="0.25">
      <c r="B161" s="104" t="s">
        <v>141</v>
      </c>
      <c r="C161" s="124" t="s">
        <v>176</v>
      </c>
      <c r="D161" s="125"/>
      <c r="E161" s="125"/>
      <c r="F161" s="125"/>
      <c r="G161" s="126"/>
      <c r="H161" s="106" t="s">
        <v>156</v>
      </c>
      <c r="I161" s="107"/>
      <c r="J161" s="107"/>
      <c r="K161" s="107"/>
      <c r="L161" s="107"/>
      <c r="M161" s="108"/>
    </row>
    <row r="162" spans="2:13" ht="14.25" customHeight="1" x14ac:dyDescent="0.25">
      <c r="B162" s="105"/>
      <c r="C162" s="127"/>
      <c r="D162" s="128"/>
      <c r="E162" s="128"/>
      <c r="F162" s="128"/>
      <c r="G162" s="129"/>
      <c r="H162" s="109"/>
      <c r="I162" s="110"/>
      <c r="J162" s="110"/>
      <c r="K162" s="110"/>
      <c r="L162" s="110"/>
      <c r="M162" s="111"/>
    </row>
    <row r="163" spans="2:13" ht="15" customHeight="1" x14ac:dyDescent="0.25">
      <c r="B163" s="105"/>
      <c r="C163" s="127"/>
      <c r="D163" s="128"/>
      <c r="E163" s="128"/>
      <c r="F163" s="128"/>
      <c r="G163" s="129"/>
      <c r="H163" s="109"/>
      <c r="I163" s="110"/>
      <c r="J163" s="110"/>
      <c r="K163" s="110"/>
      <c r="L163" s="110"/>
      <c r="M163" s="111"/>
    </row>
    <row r="164" spans="2:13" x14ac:dyDescent="0.25">
      <c r="B164" s="104" t="s">
        <v>142</v>
      </c>
      <c r="C164" s="124" t="s">
        <v>220</v>
      </c>
      <c r="D164" s="125"/>
      <c r="E164" s="125"/>
      <c r="F164" s="125"/>
      <c r="G164" s="126"/>
      <c r="H164" s="106" t="s">
        <v>156</v>
      </c>
      <c r="I164" s="107"/>
      <c r="J164" s="107"/>
      <c r="K164" s="107"/>
      <c r="L164" s="107"/>
      <c r="M164" s="108"/>
    </row>
    <row r="165" spans="2:13" x14ac:dyDescent="0.25">
      <c r="B165" s="105"/>
      <c r="C165" s="127"/>
      <c r="D165" s="128"/>
      <c r="E165" s="128"/>
      <c r="F165" s="128"/>
      <c r="G165" s="129"/>
      <c r="H165" s="109"/>
      <c r="I165" s="110"/>
      <c r="J165" s="110"/>
      <c r="K165" s="110"/>
      <c r="L165" s="110"/>
      <c r="M165" s="111"/>
    </row>
    <row r="166" spans="2:13" x14ac:dyDescent="0.25">
      <c r="B166" s="105"/>
      <c r="C166" s="127"/>
      <c r="D166" s="128"/>
      <c r="E166" s="128"/>
      <c r="F166" s="128"/>
      <c r="G166" s="129"/>
      <c r="H166" s="109"/>
      <c r="I166" s="110"/>
      <c r="J166" s="110"/>
      <c r="K166" s="110"/>
      <c r="L166" s="110"/>
      <c r="M166" s="111"/>
    </row>
    <row r="167" spans="2:13" x14ac:dyDescent="0.25">
      <c r="B167" s="105"/>
      <c r="C167" s="127"/>
      <c r="D167" s="128"/>
      <c r="E167" s="128"/>
      <c r="F167" s="128"/>
      <c r="G167" s="129"/>
      <c r="H167" s="109"/>
      <c r="I167" s="110"/>
      <c r="J167" s="110"/>
      <c r="K167" s="110"/>
      <c r="L167" s="110"/>
      <c r="M167" s="111"/>
    </row>
    <row r="168" spans="2:13" x14ac:dyDescent="0.25">
      <c r="B168" s="105"/>
      <c r="C168" s="127"/>
      <c r="D168" s="128"/>
      <c r="E168" s="128"/>
      <c r="F168" s="128"/>
      <c r="G168" s="129"/>
      <c r="H168" s="109"/>
      <c r="I168" s="110"/>
      <c r="J168" s="110"/>
      <c r="K168" s="110"/>
      <c r="L168" s="110"/>
      <c r="M168" s="111"/>
    </row>
    <row r="169" spans="2:13" x14ac:dyDescent="0.25">
      <c r="B169" s="130" t="s">
        <v>102</v>
      </c>
      <c r="C169" s="124" t="s">
        <v>195</v>
      </c>
      <c r="D169" s="125"/>
      <c r="E169" s="125"/>
      <c r="F169" s="125"/>
      <c r="G169" s="126"/>
      <c r="H169" s="106" t="s">
        <v>156</v>
      </c>
      <c r="I169" s="107"/>
      <c r="J169" s="107"/>
      <c r="K169" s="107"/>
      <c r="L169" s="107"/>
      <c r="M169" s="108"/>
    </row>
    <row r="170" spans="2:13" x14ac:dyDescent="0.25">
      <c r="B170" s="131"/>
      <c r="C170" s="127"/>
      <c r="D170" s="128"/>
      <c r="E170" s="128"/>
      <c r="F170" s="128"/>
      <c r="G170" s="129"/>
      <c r="H170" s="109"/>
      <c r="I170" s="110"/>
      <c r="J170" s="110"/>
      <c r="K170" s="110"/>
      <c r="L170" s="110"/>
      <c r="M170" s="111"/>
    </row>
    <row r="171" spans="2:13" x14ac:dyDescent="0.25">
      <c r="B171" s="131"/>
      <c r="C171" s="127"/>
      <c r="D171" s="128"/>
      <c r="E171" s="128"/>
      <c r="F171" s="128"/>
      <c r="G171" s="129"/>
      <c r="H171" s="109"/>
      <c r="I171" s="110"/>
      <c r="J171" s="110"/>
      <c r="K171" s="110"/>
      <c r="L171" s="110"/>
      <c r="M171" s="111"/>
    </row>
    <row r="172" spans="2:13" x14ac:dyDescent="0.25">
      <c r="B172" s="131"/>
      <c r="C172" s="127"/>
      <c r="D172" s="128"/>
      <c r="E172" s="128"/>
      <c r="F172" s="128"/>
      <c r="G172" s="129"/>
      <c r="H172" s="109"/>
      <c r="I172" s="110"/>
      <c r="J172" s="110"/>
      <c r="K172" s="110"/>
      <c r="L172" s="110"/>
      <c r="M172" s="111"/>
    </row>
    <row r="173" spans="2:13" x14ac:dyDescent="0.25">
      <c r="B173" s="104" t="s">
        <v>143</v>
      </c>
      <c r="C173" s="124" t="s">
        <v>221</v>
      </c>
      <c r="D173" s="125"/>
      <c r="E173" s="125"/>
      <c r="F173" s="125"/>
      <c r="G173" s="126"/>
      <c r="H173" s="106" t="s">
        <v>156</v>
      </c>
      <c r="I173" s="107"/>
      <c r="J173" s="107"/>
      <c r="K173" s="107"/>
      <c r="L173" s="107"/>
      <c r="M173" s="108"/>
    </row>
    <row r="174" spans="2:13" x14ac:dyDescent="0.25">
      <c r="B174" s="105"/>
      <c r="C174" s="127"/>
      <c r="D174" s="128"/>
      <c r="E174" s="128"/>
      <c r="F174" s="128"/>
      <c r="G174" s="129"/>
      <c r="H174" s="109"/>
      <c r="I174" s="110"/>
      <c r="J174" s="110"/>
      <c r="K174" s="110"/>
      <c r="L174" s="110"/>
      <c r="M174" s="111"/>
    </row>
    <row r="175" spans="2:13" ht="27" customHeight="1" x14ac:dyDescent="0.25">
      <c r="B175" s="105"/>
      <c r="C175" s="127"/>
      <c r="D175" s="128"/>
      <c r="E175" s="128"/>
      <c r="F175" s="128"/>
      <c r="G175" s="129"/>
      <c r="H175" s="109"/>
      <c r="I175" s="110"/>
      <c r="J175" s="110"/>
      <c r="K175" s="110"/>
      <c r="L175" s="110"/>
      <c r="M175" s="111"/>
    </row>
    <row r="176" spans="2:13" x14ac:dyDescent="0.25">
      <c r="B176" s="104" t="s">
        <v>144</v>
      </c>
      <c r="C176" s="124" t="s">
        <v>222</v>
      </c>
      <c r="D176" s="125"/>
      <c r="E176" s="125"/>
      <c r="F176" s="125"/>
      <c r="G176" s="126"/>
      <c r="H176" s="106" t="s">
        <v>156</v>
      </c>
      <c r="I176" s="107"/>
      <c r="J176" s="107"/>
      <c r="K176" s="107"/>
      <c r="L176" s="107"/>
      <c r="M176" s="108"/>
    </row>
    <row r="177" spans="2:13" x14ac:dyDescent="0.25">
      <c r="B177" s="105"/>
      <c r="C177" s="127"/>
      <c r="D177" s="128"/>
      <c r="E177" s="128"/>
      <c r="F177" s="128"/>
      <c r="G177" s="129"/>
      <c r="H177" s="109"/>
      <c r="I177" s="110"/>
      <c r="J177" s="110"/>
      <c r="K177" s="110"/>
      <c r="L177" s="110"/>
      <c r="M177" s="111"/>
    </row>
    <row r="178" spans="2:13" ht="42.75" customHeight="1" x14ac:dyDescent="0.25">
      <c r="B178" s="105"/>
      <c r="C178" s="127"/>
      <c r="D178" s="128"/>
      <c r="E178" s="128"/>
      <c r="F178" s="128"/>
      <c r="G178" s="129"/>
      <c r="H178" s="109"/>
      <c r="I178" s="110"/>
      <c r="J178" s="110"/>
      <c r="K178" s="110"/>
      <c r="L178" s="110"/>
      <c r="M178" s="111"/>
    </row>
    <row r="179" spans="2:13" ht="14.45" customHeight="1" x14ac:dyDescent="0.25">
      <c r="B179" s="104" t="s">
        <v>24</v>
      </c>
      <c r="C179" s="106" t="s">
        <v>145</v>
      </c>
      <c r="D179" s="107"/>
      <c r="E179" s="107"/>
      <c r="F179" s="107"/>
      <c r="G179" s="108"/>
      <c r="H179" s="106" t="s">
        <v>146</v>
      </c>
      <c r="I179" s="107"/>
      <c r="J179" s="107"/>
      <c r="K179" s="107"/>
      <c r="L179" s="107"/>
      <c r="M179" s="108"/>
    </row>
    <row r="180" spans="2:13" ht="18" customHeight="1" x14ac:dyDescent="0.25">
      <c r="B180" s="112"/>
      <c r="C180" s="121"/>
      <c r="D180" s="122"/>
      <c r="E180" s="122"/>
      <c r="F180" s="122"/>
      <c r="G180" s="123"/>
      <c r="H180" s="121"/>
      <c r="I180" s="122"/>
      <c r="J180" s="122"/>
      <c r="K180" s="122"/>
      <c r="L180" s="122"/>
      <c r="M180" s="123"/>
    </row>
    <row r="181" spans="2:13" x14ac:dyDescent="0.25">
      <c r="B181" s="104" t="s">
        <v>101</v>
      </c>
      <c r="C181" s="124" t="s">
        <v>317</v>
      </c>
      <c r="D181" s="125"/>
      <c r="E181" s="125"/>
      <c r="F181" s="125"/>
      <c r="G181" s="126"/>
      <c r="H181" s="106" t="s">
        <v>156</v>
      </c>
      <c r="I181" s="107"/>
      <c r="J181" s="107"/>
      <c r="K181" s="107"/>
      <c r="L181" s="107"/>
      <c r="M181" s="108"/>
    </row>
    <row r="182" spans="2:13" x14ac:dyDescent="0.25">
      <c r="B182" s="105"/>
      <c r="C182" s="127"/>
      <c r="D182" s="128"/>
      <c r="E182" s="128"/>
      <c r="F182" s="128"/>
      <c r="G182" s="129"/>
      <c r="H182" s="109"/>
      <c r="I182" s="110"/>
      <c r="J182" s="110"/>
      <c r="K182" s="110"/>
      <c r="L182" s="110"/>
      <c r="M182" s="111"/>
    </row>
    <row r="183" spans="2:13" ht="33" customHeight="1" x14ac:dyDescent="0.25">
      <c r="B183" s="105"/>
      <c r="C183" s="127"/>
      <c r="D183" s="128"/>
      <c r="E183" s="128"/>
      <c r="F183" s="128"/>
      <c r="G183" s="129"/>
      <c r="H183" s="109"/>
      <c r="I183" s="110"/>
      <c r="J183" s="110"/>
      <c r="K183" s="110"/>
      <c r="L183" s="110"/>
      <c r="M183" s="111"/>
    </row>
    <row r="184" spans="2:13" x14ac:dyDescent="0.25">
      <c r="B184" s="104" t="s">
        <v>139</v>
      </c>
      <c r="C184" s="124" t="s">
        <v>194</v>
      </c>
      <c r="D184" s="125"/>
      <c r="E184" s="125"/>
      <c r="F184" s="125"/>
      <c r="G184" s="126"/>
      <c r="H184" s="106" t="s">
        <v>156</v>
      </c>
      <c r="I184" s="107"/>
      <c r="J184" s="107"/>
      <c r="K184" s="107"/>
      <c r="L184" s="107"/>
      <c r="M184" s="108"/>
    </row>
    <row r="185" spans="2:13" x14ac:dyDescent="0.25">
      <c r="B185" s="105"/>
      <c r="C185" s="127"/>
      <c r="D185" s="128"/>
      <c r="E185" s="128"/>
      <c r="F185" s="128"/>
      <c r="G185" s="129"/>
      <c r="H185" s="109"/>
      <c r="I185" s="110"/>
      <c r="J185" s="110"/>
      <c r="K185" s="110"/>
      <c r="L185" s="110"/>
      <c r="M185" s="111"/>
    </row>
    <row r="186" spans="2:13" ht="30" customHeight="1" x14ac:dyDescent="0.25">
      <c r="B186" s="105"/>
      <c r="C186" s="127"/>
      <c r="D186" s="128"/>
      <c r="E186" s="128"/>
      <c r="F186" s="128"/>
      <c r="G186" s="129"/>
      <c r="H186" s="109"/>
      <c r="I186" s="110"/>
      <c r="J186" s="110"/>
      <c r="K186" s="110"/>
      <c r="L186" s="110"/>
      <c r="M186" s="111"/>
    </row>
    <row r="187" spans="2:13" x14ac:dyDescent="0.25">
      <c r="B187" s="104" t="s">
        <v>147</v>
      </c>
      <c r="C187" s="124" t="s">
        <v>178</v>
      </c>
      <c r="D187" s="125"/>
      <c r="E187" s="125"/>
      <c r="F187" s="125"/>
      <c r="G187" s="126"/>
      <c r="H187" s="106" t="s">
        <v>156</v>
      </c>
      <c r="I187" s="107"/>
      <c r="J187" s="107"/>
      <c r="K187" s="107"/>
      <c r="L187" s="107"/>
      <c r="M187" s="108"/>
    </row>
    <row r="188" spans="2:13" x14ac:dyDescent="0.25">
      <c r="B188" s="105"/>
      <c r="C188" s="127"/>
      <c r="D188" s="128"/>
      <c r="E188" s="128"/>
      <c r="F188" s="128"/>
      <c r="G188" s="129"/>
      <c r="H188" s="109"/>
      <c r="I188" s="110"/>
      <c r="J188" s="110"/>
      <c r="K188" s="110"/>
      <c r="L188" s="110"/>
      <c r="M188" s="111"/>
    </row>
    <row r="189" spans="2:13" x14ac:dyDescent="0.25">
      <c r="B189" s="105"/>
      <c r="C189" s="127"/>
      <c r="D189" s="128"/>
      <c r="E189" s="128"/>
      <c r="F189" s="128"/>
      <c r="G189" s="129"/>
      <c r="H189" s="109"/>
      <c r="I189" s="110"/>
      <c r="J189" s="110"/>
      <c r="K189" s="110"/>
      <c r="L189" s="110"/>
      <c r="M189" s="111"/>
    </row>
    <row r="190" spans="2:13" x14ac:dyDescent="0.25">
      <c r="B190" s="104" t="s">
        <v>159</v>
      </c>
      <c r="C190" s="106" t="s">
        <v>223</v>
      </c>
      <c r="D190" s="107"/>
      <c r="E190" s="107"/>
      <c r="F190" s="107"/>
      <c r="G190" s="108"/>
      <c r="H190" s="106" t="s">
        <v>156</v>
      </c>
      <c r="I190" s="107"/>
      <c r="J190" s="107"/>
      <c r="K190" s="107"/>
      <c r="L190" s="107"/>
      <c r="M190" s="108"/>
    </row>
    <row r="191" spans="2:13" x14ac:dyDescent="0.25">
      <c r="B191" s="105"/>
      <c r="C191" s="109"/>
      <c r="D191" s="110"/>
      <c r="E191" s="110"/>
      <c r="F191" s="110"/>
      <c r="G191" s="111"/>
      <c r="H191" s="109"/>
      <c r="I191" s="110"/>
      <c r="J191" s="110"/>
      <c r="K191" s="110"/>
      <c r="L191" s="110"/>
      <c r="M191" s="111"/>
    </row>
    <row r="192" spans="2:13" x14ac:dyDescent="0.25">
      <c r="B192" s="105"/>
      <c r="C192" s="109"/>
      <c r="D192" s="110"/>
      <c r="E192" s="110"/>
      <c r="F192" s="110"/>
      <c r="G192" s="111"/>
      <c r="H192" s="109"/>
      <c r="I192" s="110"/>
      <c r="J192" s="110"/>
      <c r="K192" s="110"/>
      <c r="L192" s="110"/>
      <c r="M192" s="111"/>
    </row>
    <row r="193" spans="2:13" x14ac:dyDescent="0.25">
      <c r="B193" s="105"/>
      <c r="C193" s="109"/>
      <c r="D193" s="110"/>
      <c r="E193" s="110"/>
      <c r="F193" s="110"/>
      <c r="G193" s="111"/>
      <c r="H193" s="109"/>
      <c r="I193" s="110"/>
      <c r="J193" s="110"/>
      <c r="K193" s="110"/>
      <c r="L193" s="110"/>
      <c r="M193" s="111"/>
    </row>
    <row r="194" spans="2:13" x14ac:dyDescent="0.25">
      <c r="B194" s="104" t="s">
        <v>322</v>
      </c>
      <c r="C194" s="106" t="s">
        <v>324</v>
      </c>
      <c r="D194" s="107"/>
      <c r="E194" s="107"/>
      <c r="F194" s="107"/>
      <c r="G194" s="108"/>
      <c r="H194" s="106" t="s">
        <v>156</v>
      </c>
      <c r="I194" s="107"/>
      <c r="J194" s="107"/>
      <c r="K194" s="107"/>
      <c r="L194" s="107"/>
      <c r="M194" s="108"/>
    </row>
    <row r="195" spans="2:13" x14ac:dyDescent="0.25">
      <c r="B195" s="105"/>
      <c r="C195" s="109"/>
      <c r="D195" s="110"/>
      <c r="E195" s="110"/>
      <c r="F195" s="110"/>
      <c r="G195" s="111"/>
      <c r="H195" s="109"/>
      <c r="I195" s="110"/>
      <c r="J195" s="110"/>
      <c r="K195" s="110"/>
      <c r="L195" s="110"/>
      <c r="M195" s="111"/>
    </row>
    <row r="196" spans="2:13" x14ac:dyDescent="0.25">
      <c r="B196" s="105"/>
      <c r="C196" s="109"/>
      <c r="D196" s="110"/>
      <c r="E196" s="110"/>
      <c r="F196" s="110"/>
      <c r="G196" s="111"/>
      <c r="H196" s="109"/>
      <c r="I196" s="110"/>
      <c r="J196" s="110"/>
      <c r="K196" s="110"/>
      <c r="L196" s="110"/>
      <c r="M196" s="111"/>
    </row>
    <row r="197" spans="2:13" x14ac:dyDescent="0.25">
      <c r="B197" s="105"/>
      <c r="C197" s="109"/>
      <c r="D197" s="110"/>
      <c r="E197" s="110"/>
      <c r="F197" s="110"/>
      <c r="G197" s="111"/>
      <c r="H197" s="109"/>
      <c r="I197" s="110"/>
      <c r="J197" s="110"/>
      <c r="K197" s="110"/>
      <c r="L197" s="110"/>
      <c r="M197" s="111"/>
    </row>
    <row r="198" spans="2:13" x14ac:dyDescent="0.25">
      <c r="B198" s="104" t="s">
        <v>94</v>
      </c>
      <c r="C198" s="113" t="s">
        <v>205</v>
      </c>
      <c r="D198" s="114"/>
      <c r="E198" s="114"/>
      <c r="F198" s="114"/>
      <c r="G198" s="115"/>
      <c r="H198" s="106" t="s">
        <v>156</v>
      </c>
      <c r="I198" s="107"/>
      <c r="J198" s="107"/>
      <c r="K198" s="107"/>
      <c r="L198" s="107"/>
      <c r="M198" s="108"/>
    </row>
    <row r="199" spans="2:13" x14ac:dyDescent="0.25">
      <c r="B199" s="105"/>
      <c r="C199" s="116"/>
      <c r="D199" s="93"/>
      <c r="E199" s="93"/>
      <c r="F199" s="93"/>
      <c r="G199" s="117"/>
      <c r="H199" s="109"/>
      <c r="I199" s="110"/>
      <c r="J199" s="110"/>
      <c r="K199" s="110"/>
      <c r="L199" s="110"/>
      <c r="M199" s="111"/>
    </row>
    <row r="200" spans="2:13" x14ac:dyDescent="0.25">
      <c r="B200" s="105"/>
      <c r="C200" s="116"/>
      <c r="D200" s="93"/>
      <c r="E200" s="93"/>
      <c r="F200" s="93"/>
      <c r="G200" s="117"/>
      <c r="H200" s="109"/>
      <c r="I200" s="110"/>
      <c r="J200" s="110"/>
      <c r="K200" s="110"/>
      <c r="L200" s="110"/>
      <c r="M200" s="111"/>
    </row>
    <row r="201" spans="2:13" x14ac:dyDescent="0.25">
      <c r="B201" s="105"/>
      <c r="C201" s="116"/>
      <c r="D201" s="93"/>
      <c r="E201" s="93"/>
      <c r="F201" s="93"/>
      <c r="G201" s="117"/>
      <c r="H201" s="109"/>
      <c r="I201" s="110"/>
      <c r="J201" s="110"/>
      <c r="K201" s="110"/>
      <c r="L201" s="110"/>
      <c r="M201" s="111"/>
    </row>
    <row r="202" spans="2:13" x14ac:dyDescent="0.25">
      <c r="B202" s="105"/>
      <c r="C202" s="116"/>
      <c r="D202" s="93"/>
      <c r="E202" s="93"/>
      <c r="F202" s="93"/>
      <c r="G202" s="117"/>
      <c r="H202" s="109"/>
      <c r="I202" s="110"/>
      <c r="J202" s="110"/>
      <c r="K202" s="110"/>
      <c r="L202" s="110"/>
      <c r="M202" s="111"/>
    </row>
    <row r="203" spans="2:13" x14ac:dyDescent="0.25">
      <c r="B203" s="105"/>
      <c r="C203" s="116"/>
      <c r="D203" s="93"/>
      <c r="E203" s="93"/>
      <c r="F203" s="93"/>
      <c r="G203" s="117"/>
      <c r="H203" s="109"/>
      <c r="I203" s="110"/>
      <c r="J203" s="110"/>
      <c r="K203" s="110"/>
      <c r="L203" s="110"/>
      <c r="M203" s="111"/>
    </row>
    <row r="204" spans="2:13" x14ac:dyDescent="0.25">
      <c r="B204" s="105"/>
      <c r="C204" s="116"/>
      <c r="D204" s="93"/>
      <c r="E204" s="93"/>
      <c r="F204" s="93"/>
      <c r="G204" s="117"/>
      <c r="H204" s="109"/>
      <c r="I204" s="110"/>
      <c r="J204" s="110"/>
      <c r="K204" s="110"/>
      <c r="L204" s="110"/>
      <c r="M204" s="111"/>
    </row>
    <row r="205" spans="2:13" x14ac:dyDescent="0.25">
      <c r="B205" s="105"/>
      <c r="C205" s="116"/>
      <c r="D205" s="93"/>
      <c r="E205" s="93"/>
      <c r="F205" s="93"/>
      <c r="G205" s="117"/>
      <c r="H205" s="109"/>
      <c r="I205" s="110"/>
      <c r="J205" s="110"/>
      <c r="K205" s="110"/>
      <c r="L205" s="110"/>
      <c r="M205" s="111"/>
    </row>
    <row r="206" spans="2:13" x14ac:dyDescent="0.25">
      <c r="B206" s="105"/>
      <c r="C206" s="116"/>
      <c r="D206" s="93"/>
      <c r="E206" s="93"/>
      <c r="F206" s="93"/>
      <c r="G206" s="117"/>
      <c r="H206" s="109"/>
      <c r="I206" s="110"/>
      <c r="J206" s="110"/>
      <c r="K206" s="110"/>
      <c r="L206" s="110"/>
      <c r="M206" s="111"/>
    </row>
    <row r="207" spans="2:13" x14ac:dyDescent="0.25">
      <c r="B207" s="105"/>
      <c r="C207" s="116"/>
      <c r="D207" s="93"/>
      <c r="E207" s="93"/>
      <c r="F207" s="93"/>
      <c r="G207" s="117"/>
      <c r="H207" s="109"/>
      <c r="I207" s="110"/>
      <c r="J207" s="110"/>
      <c r="K207" s="110"/>
      <c r="L207" s="110"/>
      <c r="M207" s="111"/>
    </row>
    <row r="208" spans="2:13" x14ac:dyDescent="0.25">
      <c r="B208" s="105"/>
      <c r="C208" s="116"/>
      <c r="D208" s="93"/>
      <c r="E208" s="93"/>
      <c r="F208" s="93"/>
      <c r="G208" s="117"/>
      <c r="H208" s="109"/>
      <c r="I208" s="110"/>
      <c r="J208" s="110"/>
      <c r="K208" s="110"/>
      <c r="L208" s="110"/>
      <c r="M208" s="111"/>
    </row>
    <row r="209" spans="2:13" x14ac:dyDescent="0.25">
      <c r="B209" s="105"/>
      <c r="C209" s="116"/>
      <c r="D209" s="93"/>
      <c r="E209" s="93"/>
      <c r="F209" s="93"/>
      <c r="G209" s="117"/>
      <c r="H209" s="109"/>
      <c r="I209" s="110"/>
      <c r="J209" s="110"/>
      <c r="K209" s="110"/>
      <c r="L209" s="110"/>
      <c r="M209" s="111"/>
    </row>
    <row r="210" spans="2:13" x14ac:dyDescent="0.25">
      <c r="B210" s="105"/>
      <c r="C210" s="116"/>
      <c r="D210" s="93"/>
      <c r="E210" s="93"/>
      <c r="F210" s="93"/>
      <c r="G210" s="117"/>
      <c r="H210" s="109"/>
      <c r="I210" s="110"/>
      <c r="J210" s="110"/>
      <c r="K210" s="110"/>
      <c r="L210" s="110"/>
      <c r="M210" s="111"/>
    </row>
    <row r="211" spans="2:13" x14ac:dyDescent="0.25">
      <c r="B211" s="105"/>
      <c r="C211" s="116"/>
      <c r="D211" s="93"/>
      <c r="E211" s="93"/>
      <c r="F211" s="93"/>
      <c r="G211" s="117"/>
      <c r="H211" s="109"/>
      <c r="I211" s="110"/>
      <c r="J211" s="110"/>
      <c r="K211" s="110"/>
      <c r="L211" s="110"/>
      <c r="M211" s="111"/>
    </row>
    <row r="212" spans="2:13" x14ac:dyDescent="0.25">
      <c r="B212" s="105"/>
      <c r="C212" s="116"/>
      <c r="D212" s="93"/>
      <c r="E212" s="93"/>
      <c r="F212" s="93"/>
      <c r="G212" s="117"/>
      <c r="H212" s="109"/>
      <c r="I212" s="110"/>
      <c r="J212" s="110"/>
      <c r="K212" s="110"/>
      <c r="L212" s="110"/>
      <c r="M212" s="111"/>
    </row>
    <row r="213" spans="2:13" x14ac:dyDescent="0.25">
      <c r="B213" s="105"/>
      <c r="C213" s="116"/>
      <c r="D213" s="93"/>
      <c r="E213" s="93"/>
      <c r="F213" s="93"/>
      <c r="G213" s="117"/>
      <c r="H213" s="109"/>
      <c r="I213" s="110"/>
      <c r="J213" s="110"/>
      <c r="K213" s="110"/>
      <c r="L213" s="110"/>
      <c r="M213" s="111"/>
    </row>
    <row r="214" spans="2:13" x14ac:dyDescent="0.25">
      <c r="B214" s="105"/>
      <c r="C214" s="116"/>
      <c r="D214" s="93"/>
      <c r="E214" s="93"/>
      <c r="F214" s="93"/>
      <c r="G214" s="117"/>
      <c r="H214" s="109"/>
      <c r="I214" s="110"/>
      <c r="J214" s="110"/>
      <c r="K214" s="110"/>
      <c r="L214" s="110"/>
      <c r="M214" s="111"/>
    </row>
    <row r="215" spans="2:13" ht="16.5" customHeight="1" x14ac:dyDescent="0.25">
      <c r="B215" s="112"/>
      <c r="C215" s="118"/>
      <c r="D215" s="119"/>
      <c r="E215" s="119"/>
      <c r="F215" s="119"/>
      <c r="G215" s="120"/>
      <c r="H215" s="121"/>
      <c r="I215" s="122"/>
      <c r="J215" s="122"/>
      <c r="K215" s="122"/>
      <c r="L215" s="122"/>
      <c r="M215" s="123"/>
    </row>
    <row r="218" spans="2:13" ht="18.75" x14ac:dyDescent="0.25">
      <c r="B218" s="1" t="s">
        <v>326</v>
      </c>
      <c r="C218" s="1"/>
      <c r="D218" s="1"/>
      <c r="E218" s="1"/>
      <c r="F218" s="1"/>
      <c r="G218" s="1"/>
      <c r="H218" s="1"/>
      <c r="I218" s="2"/>
      <c r="J218" s="2"/>
      <c r="K218" s="2"/>
      <c r="L218" s="2"/>
    </row>
    <row r="219" spans="2:13" ht="30" customHeight="1" x14ac:dyDescent="0.25">
      <c r="B219" s="88" t="s">
        <v>327</v>
      </c>
      <c r="C219" s="88"/>
      <c r="D219" s="88"/>
      <c r="E219" s="88"/>
      <c r="F219" s="88"/>
      <c r="G219" s="88"/>
      <c r="H219" s="88"/>
      <c r="I219" s="88"/>
      <c r="J219" s="88"/>
      <c r="K219" s="88"/>
      <c r="L219" s="88"/>
    </row>
    <row r="220" spans="2:13" x14ac:dyDescent="0.25">
      <c r="B220" s="3" t="s">
        <v>328</v>
      </c>
      <c r="C220" s="4"/>
      <c r="D220" s="4"/>
      <c r="E220" s="4"/>
      <c r="F220" s="4"/>
      <c r="G220" s="4"/>
      <c r="H220" s="4"/>
      <c r="I220" s="2"/>
      <c r="J220" s="2"/>
      <c r="K220" s="2"/>
      <c r="L220" s="2"/>
    </row>
    <row r="221" spans="2:13" x14ac:dyDescent="0.25">
      <c r="B221" s="3"/>
      <c r="C221" s="4"/>
      <c r="D221" s="4"/>
      <c r="E221" s="4"/>
      <c r="F221" s="4"/>
      <c r="G221" s="4"/>
      <c r="H221" s="4"/>
      <c r="I221" s="2"/>
      <c r="J221" s="2"/>
      <c r="K221" s="2"/>
      <c r="L221" s="2"/>
    </row>
    <row r="222" spans="2:13" x14ac:dyDescent="0.25">
      <c r="B222" s="5" t="s">
        <v>329</v>
      </c>
      <c r="C222" s="4"/>
      <c r="D222" s="4"/>
      <c r="E222" s="4"/>
      <c r="F222" s="4"/>
      <c r="G222" s="4"/>
      <c r="H222" s="4"/>
      <c r="I222" s="2"/>
      <c r="J222" s="2"/>
      <c r="K222" s="2"/>
      <c r="L222" s="2"/>
    </row>
    <row r="223" spans="2:13" x14ac:dyDescent="0.25">
      <c r="B223" s="2" t="s">
        <v>330</v>
      </c>
      <c r="C223" s="7"/>
      <c r="D223" s="8" t="str">
        <f>Contents!D35</f>
        <v>data@dewr.gov.au</v>
      </c>
      <c r="E223" s="7"/>
      <c r="F223" s="7"/>
      <c r="G223" s="7"/>
      <c r="H223" s="2"/>
      <c r="I223" s="2"/>
      <c r="J223" s="2"/>
      <c r="K223" s="2"/>
      <c r="L223" s="2"/>
    </row>
    <row r="224" spans="2:13" x14ac:dyDescent="0.25">
      <c r="B224" s="2"/>
      <c r="C224" s="2"/>
      <c r="D224" s="2"/>
      <c r="E224" s="2"/>
      <c r="F224" s="2"/>
      <c r="G224" s="2"/>
      <c r="H224" s="2"/>
      <c r="I224" s="2"/>
      <c r="J224" s="2"/>
      <c r="K224" s="2"/>
      <c r="L224" s="2"/>
    </row>
    <row r="225" spans="2:12" x14ac:dyDescent="0.25">
      <c r="B225" s="8" t="s">
        <v>332</v>
      </c>
      <c r="C225" s="2"/>
      <c r="D225" s="2"/>
      <c r="E225" s="2"/>
      <c r="F225" s="2"/>
      <c r="G225" s="2"/>
      <c r="H225" s="2"/>
      <c r="I225" s="2"/>
      <c r="J225" s="2"/>
      <c r="K225" s="2"/>
      <c r="L225" s="2"/>
    </row>
    <row r="226" spans="2:12" x14ac:dyDescent="0.25">
      <c r="B226" s="2"/>
      <c r="C226" s="2"/>
      <c r="D226" s="2"/>
      <c r="E226" s="2"/>
      <c r="F226" s="2"/>
      <c r="G226" s="2"/>
      <c r="H226" s="2"/>
      <c r="I226" s="2"/>
      <c r="J226" s="2"/>
      <c r="K226" s="2"/>
      <c r="L226" s="2"/>
    </row>
  </sheetData>
  <mergeCells count="136">
    <mergeCell ref="B18:B20"/>
    <mergeCell ref="C18:G20"/>
    <mergeCell ref="H18:M20"/>
    <mergeCell ref="B21:B24"/>
    <mergeCell ref="C21:G24"/>
    <mergeCell ref="H21:M24"/>
    <mergeCell ref="C14:G14"/>
    <mergeCell ref="H14:M14"/>
    <mergeCell ref="B15:B17"/>
    <mergeCell ref="C15:G17"/>
    <mergeCell ref="H15:M17"/>
    <mergeCell ref="B34:B36"/>
    <mergeCell ref="C34:G36"/>
    <mergeCell ref="H34:M36"/>
    <mergeCell ref="B37:B43"/>
    <mergeCell ref="C37:G43"/>
    <mergeCell ref="H37:M43"/>
    <mergeCell ref="B25:B30"/>
    <mergeCell ref="C25:G30"/>
    <mergeCell ref="H25:M30"/>
    <mergeCell ref="B31:B33"/>
    <mergeCell ref="C31:G33"/>
    <mergeCell ref="H31:M33"/>
    <mergeCell ref="B58:B60"/>
    <mergeCell ref="C58:G60"/>
    <mergeCell ref="H58:M60"/>
    <mergeCell ref="B61:B64"/>
    <mergeCell ref="C61:G64"/>
    <mergeCell ref="H61:M64"/>
    <mergeCell ref="B44:B53"/>
    <mergeCell ref="C44:G53"/>
    <mergeCell ref="H44:M53"/>
    <mergeCell ref="B54:B57"/>
    <mergeCell ref="C54:G57"/>
    <mergeCell ref="H54:M57"/>
    <mergeCell ref="B73:B75"/>
    <mergeCell ref="C73:G75"/>
    <mergeCell ref="H73:M75"/>
    <mergeCell ref="C76:G76"/>
    <mergeCell ref="H76:M76"/>
    <mergeCell ref="B77:B80"/>
    <mergeCell ref="C77:G80"/>
    <mergeCell ref="H77:M80"/>
    <mergeCell ref="B65:B68"/>
    <mergeCell ref="C65:G68"/>
    <mergeCell ref="H65:M68"/>
    <mergeCell ref="B69:B72"/>
    <mergeCell ref="C69:G72"/>
    <mergeCell ref="H69:M72"/>
    <mergeCell ref="B89:B92"/>
    <mergeCell ref="C89:G92"/>
    <mergeCell ref="H89:M92"/>
    <mergeCell ref="B93:B96"/>
    <mergeCell ref="C93:G96"/>
    <mergeCell ref="H93:M96"/>
    <mergeCell ref="B81:B85"/>
    <mergeCell ref="C81:G85"/>
    <mergeCell ref="H81:M85"/>
    <mergeCell ref="B86:B88"/>
    <mergeCell ref="C86:G88"/>
    <mergeCell ref="H86:M88"/>
    <mergeCell ref="B107:B109"/>
    <mergeCell ref="C107:G109"/>
    <mergeCell ref="H107:M109"/>
    <mergeCell ref="C110:G110"/>
    <mergeCell ref="H110:M110"/>
    <mergeCell ref="B111:B113"/>
    <mergeCell ref="C111:G113"/>
    <mergeCell ref="H111:M113"/>
    <mergeCell ref="B97:B99"/>
    <mergeCell ref="C97:G99"/>
    <mergeCell ref="H97:M99"/>
    <mergeCell ref="B100:B106"/>
    <mergeCell ref="C100:G106"/>
    <mergeCell ref="H100:M106"/>
    <mergeCell ref="B120:B124"/>
    <mergeCell ref="C120:G124"/>
    <mergeCell ref="H120:M124"/>
    <mergeCell ref="B125:B129"/>
    <mergeCell ref="C125:G129"/>
    <mergeCell ref="H125:M129"/>
    <mergeCell ref="B114:B116"/>
    <mergeCell ref="C114:G116"/>
    <mergeCell ref="H114:M116"/>
    <mergeCell ref="B117:B119"/>
    <mergeCell ref="C117:G119"/>
    <mergeCell ref="H117:M119"/>
    <mergeCell ref="B141:B156"/>
    <mergeCell ref="C141:G156"/>
    <mergeCell ref="H141:M156"/>
    <mergeCell ref="B157:B160"/>
    <mergeCell ref="C157:G160"/>
    <mergeCell ref="H157:M160"/>
    <mergeCell ref="B130:B134"/>
    <mergeCell ref="C130:G134"/>
    <mergeCell ref="H130:M134"/>
    <mergeCell ref="B135:B140"/>
    <mergeCell ref="C135:G140"/>
    <mergeCell ref="H135:M140"/>
    <mergeCell ref="B169:B172"/>
    <mergeCell ref="C169:G172"/>
    <mergeCell ref="H169:M172"/>
    <mergeCell ref="B173:B175"/>
    <mergeCell ref="C173:G175"/>
    <mergeCell ref="H173:M175"/>
    <mergeCell ref="B161:B163"/>
    <mergeCell ref="C161:G163"/>
    <mergeCell ref="H161:M163"/>
    <mergeCell ref="B164:B168"/>
    <mergeCell ref="C164:G168"/>
    <mergeCell ref="H164:M168"/>
    <mergeCell ref="B181:B183"/>
    <mergeCell ref="C181:G183"/>
    <mergeCell ref="H181:M183"/>
    <mergeCell ref="B184:B186"/>
    <mergeCell ref="C184:G186"/>
    <mergeCell ref="H184:M186"/>
    <mergeCell ref="B176:B178"/>
    <mergeCell ref="C176:G178"/>
    <mergeCell ref="H176:M178"/>
    <mergeCell ref="B179:B180"/>
    <mergeCell ref="C179:G180"/>
    <mergeCell ref="H179:M180"/>
    <mergeCell ref="B219:L219"/>
    <mergeCell ref="B194:B197"/>
    <mergeCell ref="C194:G197"/>
    <mergeCell ref="H194:M197"/>
    <mergeCell ref="B198:B215"/>
    <mergeCell ref="C198:G215"/>
    <mergeCell ref="H198:M215"/>
    <mergeCell ref="B187:B189"/>
    <mergeCell ref="C187:G189"/>
    <mergeCell ref="H187:M189"/>
    <mergeCell ref="B190:B193"/>
    <mergeCell ref="C190:G193"/>
    <mergeCell ref="H190:M193"/>
  </mergeCells>
  <hyperlinks>
    <hyperlink ref="H65:M68" r:id="rId1" display="Department of Employment and Workplace Relations Website." xr:uid="{DC0AB303-ED8F-4FBD-9D13-7167903C8083}"/>
    <hyperlink ref="B220" r:id="rId2" xr:uid="{7BAFD0FB-E652-4372-9312-B681F752CEDF}"/>
    <hyperlink ref="B225" r:id="rId3" xr:uid="{314A9A8E-F673-48D1-8352-6C3B498101A8}"/>
    <hyperlink ref="D223" r:id="rId4" display="data@dewr.gov.au" xr:uid="{8A401D90-4F3F-4FB5-837A-F82B89F7D673}"/>
    <hyperlink ref="C223:G223" r:id="rId5" display="For further information, please contact data@dss.gov.au" xr:uid="{79B45DD1-04CC-411D-A9A6-2EE81EE00139}"/>
  </hyperlinks>
  <pageMargins left="0.7" right="0.7" top="0.75" bottom="0.75" header="0.3" footer="0.3"/>
  <pageSetup paperSize="9" orientation="portrait" r:id="rId6"/>
  <drawing r:id="rId7"/>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446859-CCC8-4355-A0DC-AC7D24D44D8C}">
  <dimension ref="B8:K33"/>
  <sheetViews>
    <sheetView workbookViewId="0">
      <selection activeCell="A6" sqref="A6"/>
    </sheetView>
  </sheetViews>
  <sheetFormatPr defaultColWidth="9.140625" defaultRowHeight="15" x14ac:dyDescent="0.25"/>
  <cols>
    <col min="1" max="1" width="3.42578125" style="2" customWidth="1"/>
    <col min="2" max="2" width="45.7109375" style="2" customWidth="1"/>
    <col min="3" max="8" width="22.7109375" style="2" customWidth="1"/>
    <col min="9" max="16384" width="9.140625" style="2"/>
  </cols>
  <sheetData>
    <row r="8" spans="2:11" ht="21" x14ac:dyDescent="0.35">
      <c r="B8" s="11" t="s">
        <v>325</v>
      </c>
    </row>
    <row r="9" spans="2:11" ht="15.75" x14ac:dyDescent="0.25">
      <c r="B9" s="12" t="s">
        <v>348</v>
      </c>
    </row>
    <row r="10" spans="2:11" ht="15" customHeight="1" x14ac:dyDescent="0.3">
      <c r="B10" s="16"/>
    </row>
    <row r="11" spans="2:11" ht="15.75" x14ac:dyDescent="0.25">
      <c r="B11" s="12" t="s">
        <v>0</v>
      </c>
    </row>
    <row r="12" spans="2:11" x14ac:dyDescent="0.25">
      <c r="B12" s="15" t="s">
        <v>349</v>
      </c>
      <c r="C12" s="38"/>
      <c r="D12" s="38"/>
      <c r="F12" s="38"/>
      <c r="G12" s="53"/>
      <c r="H12" s="38"/>
      <c r="I12" s="38"/>
      <c r="J12" s="38"/>
      <c r="K12" s="38"/>
    </row>
    <row r="13" spans="2:11" x14ac:dyDescent="0.25">
      <c r="B13" s="39" t="s">
        <v>357</v>
      </c>
      <c r="C13" s="39"/>
      <c r="D13" s="39"/>
      <c r="E13" s="39"/>
      <c r="F13" s="39"/>
      <c r="G13" s="39"/>
      <c r="H13" s="39"/>
    </row>
    <row r="14" spans="2:11" x14ac:dyDescent="0.25">
      <c r="B14" s="195" t="s">
        <v>188</v>
      </c>
      <c r="C14" s="195"/>
      <c r="D14" s="195"/>
      <c r="E14" s="195"/>
      <c r="F14" s="195"/>
      <c r="G14" s="39"/>
      <c r="H14" s="39"/>
    </row>
    <row r="15" spans="2:11" x14ac:dyDescent="0.25">
      <c r="B15" s="195" t="s">
        <v>190</v>
      </c>
      <c r="C15" s="195"/>
      <c r="D15" s="195"/>
      <c r="E15" s="195"/>
      <c r="F15" s="195"/>
      <c r="G15" s="38"/>
      <c r="H15" s="38"/>
    </row>
    <row r="16" spans="2:11" x14ac:dyDescent="0.25">
      <c r="B16" s="196" t="s">
        <v>189</v>
      </c>
      <c r="C16" s="196"/>
      <c r="D16" s="196"/>
      <c r="E16" s="196"/>
      <c r="F16" s="196"/>
      <c r="G16" s="196"/>
      <c r="H16" s="40"/>
    </row>
    <row r="17" spans="2:8" x14ac:dyDescent="0.25">
      <c r="B17" s="197" t="s">
        <v>182</v>
      </c>
      <c r="C17" s="199" t="s">
        <v>1</v>
      </c>
      <c r="D17" s="200"/>
      <c r="E17" s="199" t="s">
        <v>2</v>
      </c>
      <c r="F17" s="200"/>
      <c r="G17" s="199" t="s">
        <v>6</v>
      </c>
      <c r="H17" s="200"/>
    </row>
    <row r="18" spans="2:8" x14ac:dyDescent="0.25">
      <c r="B18" s="198"/>
      <c r="C18" s="79" t="s">
        <v>200</v>
      </c>
      <c r="D18" s="79" t="s">
        <v>3</v>
      </c>
      <c r="E18" s="79" t="s">
        <v>200</v>
      </c>
      <c r="F18" s="79" t="s">
        <v>3</v>
      </c>
      <c r="G18" s="79" t="s">
        <v>200</v>
      </c>
      <c r="H18" s="79" t="s">
        <v>3</v>
      </c>
    </row>
    <row r="19" spans="2:8" x14ac:dyDescent="0.25">
      <c r="B19" s="41" t="s">
        <v>4</v>
      </c>
      <c r="C19" s="42">
        <v>230555</v>
      </c>
      <c r="D19" s="43">
        <v>0.62133318960289974</v>
      </c>
      <c r="E19" s="42">
        <v>478400</v>
      </c>
      <c r="F19" s="43">
        <v>0.55990871053632563</v>
      </c>
      <c r="G19" s="42">
        <v>708955</v>
      </c>
      <c r="H19" s="43">
        <v>0.57850737256117957</v>
      </c>
    </row>
    <row r="20" spans="2:8" x14ac:dyDescent="0.25">
      <c r="B20" s="44" t="s">
        <v>8</v>
      </c>
      <c r="C20" s="45">
        <v>145135</v>
      </c>
      <c r="D20" s="46">
        <v>0.62950272169330523</v>
      </c>
      <c r="E20" s="45">
        <v>352835</v>
      </c>
      <c r="F20" s="46">
        <v>0.73753135451505014</v>
      </c>
      <c r="G20" s="45">
        <v>497970</v>
      </c>
      <c r="H20" s="46">
        <v>0.70240001128421414</v>
      </c>
    </row>
    <row r="21" spans="2:8" x14ac:dyDescent="0.25">
      <c r="B21" s="41" t="s">
        <v>5</v>
      </c>
      <c r="C21" s="42">
        <v>140510</v>
      </c>
      <c r="D21" s="43">
        <v>0.37866681039710026</v>
      </c>
      <c r="E21" s="42">
        <v>376025</v>
      </c>
      <c r="F21" s="43">
        <v>0.44009128946367437</v>
      </c>
      <c r="G21" s="42">
        <v>516535</v>
      </c>
      <c r="H21" s="43">
        <v>0.42149262743882038</v>
      </c>
    </row>
    <row r="22" spans="2:8" x14ac:dyDescent="0.25">
      <c r="B22" s="44" t="s">
        <v>9</v>
      </c>
      <c r="C22" s="45">
        <v>69165</v>
      </c>
      <c r="D22" s="46">
        <v>0.49224254501458969</v>
      </c>
      <c r="E22" s="45">
        <v>81060</v>
      </c>
      <c r="F22" s="46">
        <v>0.2155707732198657</v>
      </c>
      <c r="G22" s="45">
        <v>150220</v>
      </c>
      <c r="H22" s="46">
        <v>0.29082249992740083</v>
      </c>
    </row>
    <row r="23" spans="2:8" x14ac:dyDescent="0.25">
      <c r="B23" s="80" t="s">
        <v>91</v>
      </c>
      <c r="C23" s="81">
        <v>371065</v>
      </c>
      <c r="D23" s="82">
        <v>1</v>
      </c>
      <c r="E23" s="81">
        <v>854425</v>
      </c>
      <c r="F23" s="82">
        <v>1</v>
      </c>
      <c r="G23" s="81">
        <v>1225490</v>
      </c>
      <c r="H23" s="82">
        <v>1</v>
      </c>
    </row>
    <row r="26" spans="2:8" ht="18.75" x14ac:dyDescent="0.25">
      <c r="B26" s="1" t="s">
        <v>326</v>
      </c>
      <c r="C26" s="1"/>
      <c r="D26" s="1"/>
      <c r="E26" s="1"/>
    </row>
    <row r="27" spans="2:8" ht="30.75" customHeight="1" x14ac:dyDescent="0.25">
      <c r="B27" s="88" t="s">
        <v>327</v>
      </c>
      <c r="C27" s="194"/>
      <c r="D27" s="194"/>
      <c r="E27" s="194"/>
    </row>
    <row r="28" spans="2:8" x14ac:dyDescent="0.25">
      <c r="B28" s="3" t="s">
        <v>328</v>
      </c>
      <c r="C28" s="4"/>
      <c r="D28" s="4"/>
      <c r="E28" s="4"/>
    </row>
    <row r="29" spans="2:8" x14ac:dyDescent="0.25">
      <c r="B29" s="3"/>
      <c r="C29" s="4"/>
      <c r="D29" s="4"/>
      <c r="E29" s="4"/>
    </row>
    <row r="30" spans="2:8" x14ac:dyDescent="0.25">
      <c r="B30" s="5" t="s">
        <v>329</v>
      </c>
      <c r="C30" s="4"/>
      <c r="D30" s="4"/>
      <c r="E30" s="4"/>
    </row>
    <row r="31" spans="2:8" x14ac:dyDescent="0.25">
      <c r="B31" s="2" t="s">
        <v>330</v>
      </c>
      <c r="C31" s="8" t="s">
        <v>331</v>
      </c>
      <c r="E31" s="7"/>
    </row>
    <row r="33" spans="2:2" x14ac:dyDescent="0.25">
      <c r="B33" s="8" t="s">
        <v>332</v>
      </c>
    </row>
  </sheetData>
  <mergeCells count="8">
    <mergeCell ref="B27:E27"/>
    <mergeCell ref="B14:F14"/>
    <mergeCell ref="B15:F15"/>
    <mergeCell ref="B16:G16"/>
    <mergeCell ref="B17:B18"/>
    <mergeCell ref="C17:D17"/>
    <mergeCell ref="E17:F17"/>
    <mergeCell ref="G17:H17"/>
  </mergeCells>
  <hyperlinks>
    <hyperlink ref="B33" r:id="rId1" xr:uid="{A688B631-5948-4FBF-B9FB-B55875DED585}"/>
    <hyperlink ref="B28" r:id="rId2" xr:uid="{94EA9D99-CDD3-4443-A685-6C3A2173AF26}"/>
  </hyperlinks>
  <pageMargins left="0.7" right="0.7" top="0.75" bottom="0.75" header="0.3" footer="0.3"/>
  <pageSetup paperSize="9" orientation="portrait" r:id="rId3"/>
  <drawing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DEED84-7A76-46BF-8875-1400E9BE3D9F}">
  <dimension ref="B8:K29"/>
  <sheetViews>
    <sheetView workbookViewId="0">
      <selection activeCell="A6" sqref="A6"/>
    </sheetView>
  </sheetViews>
  <sheetFormatPr defaultColWidth="9.140625" defaultRowHeight="15" x14ac:dyDescent="0.25"/>
  <cols>
    <col min="1" max="1" width="3.42578125" style="2" customWidth="1"/>
    <col min="2" max="2" width="37.7109375" style="2" customWidth="1"/>
    <col min="3" max="8" width="18.5703125" style="2" customWidth="1"/>
    <col min="9" max="16384" width="9.140625" style="2"/>
  </cols>
  <sheetData>
    <row r="8" spans="2:11" ht="21" x14ac:dyDescent="0.35">
      <c r="B8" s="11" t="s">
        <v>325</v>
      </c>
    </row>
    <row r="9" spans="2:11" ht="15.75" x14ac:dyDescent="0.25">
      <c r="B9" s="12" t="str">
        <f>Contents!B9</f>
        <v>1 July 2025 to 30 September 2025</v>
      </c>
    </row>
    <row r="11" spans="2:11" ht="15.75" x14ac:dyDescent="0.25">
      <c r="B11" s="58" t="s">
        <v>10</v>
      </c>
      <c r="C11" s="48"/>
      <c r="D11" s="48"/>
      <c r="E11" s="48"/>
      <c r="F11" s="48"/>
      <c r="G11" s="48"/>
      <c r="H11" s="48"/>
    </row>
    <row r="12" spans="2:11" x14ac:dyDescent="0.25">
      <c r="B12" s="15" t="s">
        <v>349</v>
      </c>
      <c r="C12" s="38"/>
      <c r="D12" s="38"/>
      <c r="F12" s="38"/>
      <c r="G12" s="53"/>
      <c r="H12" s="38"/>
      <c r="I12" s="38"/>
      <c r="J12" s="38"/>
      <c r="K12" s="38"/>
    </row>
    <row r="13" spans="2:11" x14ac:dyDescent="0.25">
      <c r="B13" s="39" t="s">
        <v>357</v>
      </c>
      <c r="C13" s="49"/>
      <c r="D13" s="49"/>
      <c r="E13" s="49"/>
      <c r="F13" s="49"/>
      <c r="G13" s="49"/>
      <c r="H13" s="49"/>
    </row>
    <row r="14" spans="2:11" x14ac:dyDescent="0.25">
      <c r="B14" s="201" t="s">
        <v>141</v>
      </c>
      <c r="C14" s="202" t="s">
        <v>1</v>
      </c>
      <c r="D14" s="202"/>
      <c r="E14" s="202" t="s">
        <v>2</v>
      </c>
      <c r="F14" s="202"/>
      <c r="G14" s="202" t="s">
        <v>6</v>
      </c>
      <c r="H14" s="202"/>
    </row>
    <row r="15" spans="2:11" x14ac:dyDescent="0.25">
      <c r="B15" s="201"/>
      <c r="C15" s="79" t="s">
        <v>4</v>
      </c>
      <c r="D15" s="79" t="s">
        <v>7</v>
      </c>
      <c r="E15" s="79" t="s">
        <v>4</v>
      </c>
      <c r="F15" s="79" t="s">
        <v>7</v>
      </c>
      <c r="G15" s="79" t="s">
        <v>4</v>
      </c>
      <c r="H15" s="79" t="s">
        <v>7</v>
      </c>
    </row>
    <row r="16" spans="2:11" x14ac:dyDescent="0.25">
      <c r="B16" s="50">
        <v>45869</v>
      </c>
      <c r="C16" s="51">
        <v>78460</v>
      </c>
      <c r="D16" s="47">
        <v>0.61299999999999999</v>
      </c>
      <c r="E16" s="51">
        <v>154295</v>
      </c>
      <c r="F16" s="47">
        <v>0.55000000000000004</v>
      </c>
      <c r="G16" s="51">
        <v>232755</v>
      </c>
      <c r="H16" s="47">
        <v>0.56999999999999995</v>
      </c>
    </row>
    <row r="17" spans="2:8" x14ac:dyDescent="0.25">
      <c r="B17" s="50">
        <v>45900</v>
      </c>
      <c r="C17" s="51">
        <v>75700</v>
      </c>
      <c r="D17" s="47">
        <v>0.625</v>
      </c>
      <c r="E17" s="51">
        <v>157645</v>
      </c>
      <c r="F17" s="47">
        <v>0.56599999999999995</v>
      </c>
      <c r="G17" s="51">
        <v>233345</v>
      </c>
      <c r="H17" s="47">
        <v>0.58399999999999996</v>
      </c>
    </row>
    <row r="18" spans="2:8" x14ac:dyDescent="0.25">
      <c r="B18" s="50">
        <v>45930</v>
      </c>
      <c r="C18" s="51">
        <v>76395</v>
      </c>
      <c r="D18" s="47">
        <v>0.627</v>
      </c>
      <c r="E18" s="51">
        <v>166455</v>
      </c>
      <c r="F18" s="47">
        <v>0.56399999999999995</v>
      </c>
      <c r="G18" s="51">
        <v>242850</v>
      </c>
      <c r="H18" s="47">
        <v>0.58199999999999996</v>
      </c>
    </row>
    <row r="19" spans="2:8" x14ac:dyDescent="0.25">
      <c r="B19" s="80" t="s">
        <v>160</v>
      </c>
      <c r="C19" s="83">
        <v>230555</v>
      </c>
      <c r="D19" s="84">
        <v>0.62133318960289974</v>
      </c>
      <c r="E19" s="83">
        <v>478400</v>
      </c>
      <c r="F19" s="84">
        <v>0.55990871053632563</v>
      </c>
      <c r="G19" s="83">
        <v>708955</v>
      </c>
      <c r="H19" s="84">
        <v>0.57850737256117957</v>
      </c>
    </row>
    <row r="22" spans="2:8" ht="18.75" x14ac:dyDescent="0.25">
      <c r="B22" s="1" t="s">
        <v>326</v>
      </c>
      <c r="C22" s="1"/>
      <c r="D22" s="1"/>
      <c r="E22" s="1"/>
    </row>
    <row r="23" spans="2:8" ht="32.25" customHeight="1" x14ac:dyDescent="0.25">
      <c r="B23" s="88" t="s">
        <v>327</v>
      </c>
      <c r="C23" s="194"/>
      <c r="D23" s="194"/>
      <c r="E23" s="194"/>
    </row>
    <row r="24" spans="2:8" x14ac:dyDescent="0.25">
      <c r="B24" s="3" t="s">
        <v>328</v>
      </c>
      <c r="C24" s="4"/>
      <c r="D24" s="4"/>
      <c r="E24" s="4"/>
    </row>
    <row r="25" spans="2:8" x14ac:dyDescent="0.25">
      <c r="B25" s="3"/>
      <c r="C25" s="4"/>
      <c r="D25" s="4"/>
      <c r="E25" s="4"/>
    </row>
    <row r="26" spans="2:8" x14ac:dyDescent="0.25">
      <c r="B26" s="5" t="s">
        <v>329</v>
      </c>
      <c r="C26" s="4"/>
      <c r="D26" s="4"/>
      <c r="E26" s="4"/>
    </row>
    <row r="27" spans="2:8" x14ac:dyDescent="0.25">
      <c r="B27" s="2" t="s">
        <v>330</v>
      </c>
      <c r="C27" s="8" t="str">
        <f>Contents!D35</f>
        <v>data@dewr.gov.au</v>
      </c>
      <c r="E27" s="7"/>
    </row>
    <row r="28" spans="2:8" x14ac:dyDescent="0.25">
      <c r="F28" s="49"/>
      <c r="G28" s="49"/>
      <c r="H28" s="49"/>
    </row>
    <row r="29" spans="2:8" x14ac:dyDescent="0.25">
      <c r="B29" s="8" t="s">
        <v>332</v>
      </c>
      <c r="F29" s="49"/>
      <c r="G29" s="49"/>
      <c r="H29" s="49"/>
    </row>
  </sheetData>
  <mergeCells count="5">
    <mergeCell ref="B14:B15"/>
    <mergeCell ref="C14:D14"/>
    <mergeCell ref="E14:F14"/>
    <mergeCell ref="G14:H14"/>
    <mergeCell ref="B23:E23"/>
  </mergeCells>
  <conditionalFormatting sqref="B11">
    <cfRule type="expression" dxfId="2" priority="1">
      <formula>"SUM(Table 2'!$B$9)&lt;&gt;SUM('Table 1 '!$B$6)"</formula>
    </cfRule>
  </conditionalFormatting>
  <hyperlinks>
    <hyperlink ref="B29" r:id="rId1" xr:uid="{D08FDE61-489C-4CC0-86AB-D81FECBAC5E8}"/>
    <hyperlink ref="B24" r:id="rId2" xr:uid="{749665CE-BB91-4FF9-B917-6B754268327A}"/>
  </hyperlinks>
  <pageMargins left="0.7" right="0.7" top="0.75" bottom="0.75" header="0.3" footer="0.3"/>
  <pageSetup paperSize="9" orientation="portrait" r:id="rId3"/>
  <drawing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DF82EF-C52B-4175-BAEA-294B1857A614}">
  <dimension ref="B8:K50"/>
  <sheetViews>
    <sheetView zoomScaleNormal="100" workbookViewId="0">
      <selection activeCell="A6" sqref="A6"/>
    </sheetView>
  </sheetViews>
  <sheetFormatPr defaultColWidth="9.140625" defaultRowHeight="15" x14ac:dyDescent="0.25"/>
  <cols>
    <col min="1" max="1" width="3.42578125" style="2" customWidth="1"/>
    <col min="2" max="2" width="38.7109375" style="2" customWidth="1"/>
    <col min="3" max="11" width="18.5703125" style="2" customWidth="1"/>
    <col min="12" max="16384" width="9.140625" style="2"/>
  </cols>
  <sheetData>
    <row r="8" spans="2:11" ht="21" x14ac:dyDescent="0.35">
      <c r="B8" s="11" t="s">
        <v>325</v>
      </c>
    </row>
    <row r="9" spans="2:11" ht="15.75" x14ac:dyDescent="0.25">
      <c r="B9" s="12" t="s">
        <v>348</v>
      </c>
    </row>
    <row r="11" spans="2:11" ht="15.75" x14ac:dyDescent="0.25">
      <c r="B11" s="12" t="s">
        <v>185</v>
      </c>
      <c r="C11" s="15"/>
      <c r="D11" s="15"/>
      <c r="E11" s="15"/>
      <c r="F11" s="6"/>
      <c r="G11" s="15"/>
      <c r="H11" s="15"/>
      <c r="I11" s="15"/>
      <c r="J11" s="15"/>
      <c r="K11" s="15"/>
    </row>
    <row r="12" spans="2:11" x14ac:dyDescent="0.25">
      <c r="B12" s="15" t="s">
        <v>349</v>
      </c>
      <c r="C12" s="38"/>
      <c r="D12" s="38"/>
      <c r="F12" s="38"/>
      <c r="G12" s="53"/>
      <c r="H12" s="38"/>
      <c r="I12" s="38"/>
      <c r="J12" s="38"/>
      <c r="K12" s="38"/>
    </row>
    <row r="13" spans="2:11" x14ac:dyDescent="0.25">
      <c r="B13" s="39" t="s">
        <v>357</v>
      </c>
      <c r="C13" s="54"/>
      <c r="D13" s="54"/>
      <c r="E13" s="54"/>
      <c r="F13" s="54"/>
      <c r="G13" s="54"/>
      <c r="H13" s="54"/>
      <c r="I13" s="54"/>
      <c r="J13" s="54"/>
      <c r="K13" s="54"/>
    </row>
    <row r="14" spans="2:11" x14ac:dyDescent="0.25">
      <c r="B14" s="201" t="s">
        <v>183</v>
      </c>
      <c r="C14" s="199" t="s">
        <v>1</v>
      </c>
      <c r="D14" s="203"/>
      <c r="E14" s="200"/>
      <c r="F14" s="199" t="s">
        <v>2</v>
      </c>
      <c r="G14" s="203"/>
      <c r="H14" s="200"/>
      <c r="I14" s="199" t="s">
        <v>6</v>
      </c>
      <c r="J14" s="203"/>
      <c r="K14" s="200"/>
    </row>
    <row r="15" spans="2:11" x14ac:dyDescent="0.25">
      <c r="B15" s="201"/>
      <c r="C15" s="79" t="s">
        <v>4</v>
      </c>
      <c r="D15" s="79" t="s">
        <v>30</v>
      </c>
      <c r="E15" s="79" t="s">
        <v>7</v>
      </c>
      <c r="F15" s="79" t="s">
        <v>4</v>
      </c>
      <c r="G15" s="79" t="s">
        <v>30</v>
      </c>
      <c r="H15" s="79" t="s">
        <v>7</v>
      </c>
      <c r="I15" s="79" t="s">
        <v>4</v>
      </c>
      <c r="J15" s="79" t="s">
        <v>30</v>
      </c>
      <c r="K15" s="79" t="s">
        <v>7</v>
      </c>
    </row>
    <row r="16" spans="2:11" ht="15" customHeight="1" x14ac:dyDescent="0.25">
      <c r="B16" s="55" t="s">
        <v>11</v>
      </c>
      <c r="C16" s="52">
        <v>102385</v>
      </c>
      <c r="D16" s="52">
        <v>162750</v>
      </c>
      <c r="E16" s="43">
        <v>0.62909370199692782</v>
      </c>
      <c r="F16" s="52">
        <v>231245</v>
      </c>
      <c r="G16" s="52">
        <v>386975</v>
      </c>
      <c r="H16" s="43">
        <v>0.5975709025130822</v>
      </c>
      <c r="I16" s="52">
        <v>333630</v>
      </c>
      <c r="J16" s="52">
        <v>549725</v>
      </c>
      <c r="K16" s="43">
        <v>0.60690345172586291</v>
      </c>
    </row>
    <row r="17" spans="2:11" ht="15" customHeight="1" x14ac:dyDescent="0.25">
      <c r="B17" s="57" t="s">
        <v>12</v>
      </c>
      <c r="C17" s="52">
        <v>31015</v>
      </c>
      <c r="D17" s="52">
        <v>49395</v>
      </c>
      <c r="E17" s="43">
        <v>0.6278975604818301</v>
      </c>
      <c r="F17" s="52">
        <v>33460</v>
      </c>
      <c r="G17" s="52">
        <v>64115</v>
      </c>
      <c r="H17" s="43">
        <v>0.52187475629727831</v>
      </c>
      <c r="I17" s="52">
        <v>64470</v>
      </c>
      <c r="J17" s="52">
        <v>113510</v>
      </c>
      <c r="K17" s="43">
        <v>0.56796757994890323</v>
      </c>
    </row>
    <row r="18" spans="2:11" ht="15" customHeight="1" x14ac:dyDescent="0.25">
      <c r="B18" s="57" t="s">
        <v>13</v>
      </c>
      <c r="C18" s="52">
        <v>30300</v>
      </c>
      <c r="D18" s="52">
        <v>48845</v>
      </c>
      <c r="E18" s="43">
        <v>0.62032961408537213</v>
      </c>
      <c r="F18" s="52">
        <v>50215</v>
      </c>
      <c r="G18" s="52">
        <v>89860</v>
      </c>
      <c r="H18" s="43">
        <v>0.55881371021589143</v>
      </c>
      <c r="I18" s="52">
        <v>80520</v>
      </c>
      <c r="J18" s="52">
        <v>138705</v>
      </c>
      <c r="K18" s="43">
        <v>0.58051259868065319</v>
      </c>
    </row>
    <row r="19" spans="2:11" ht="15" customHeight="1" x14ac:dyDescent="0.25">
      <c r="B19" s="57" t="s">
        <v>14</v>
      </c>
      <c r="C19" s="52">
        <v>16935</v>
      </c>
      <c r="D19" s="52">
        <v>27980</v>
      </c>
      <c r="E19" s="43">
        <v>0.60525375268048609</v>
      </c>
      <c r="F19" s="52">
        <v>52790</v>
      </c>
      <c r="G19" s="52">
        <v>92680</v>
      </c>
      <c r="H19" s="43">
        <v>0.56959430297798874</v>
      </c>
      <c r="I19" s="52">
        <v>69725</v>
      </c>
      <c r="J19" s="52">
        <v>120655</v>
      </c>
      <c r="K19" s="43">
        <v>0.5778873648004641</v>
      </c>
    </row>
    <row r="20" spans="2:11" ht="15" customHeight="1" x14ac:dyDescent="0.25">
      <c r="B20" s="57" t="s">
        <v>15</v>
      </c>
      <c r="C20" s="52">
        <v>14255</v>
      </c>
      <c r="D20" s="52">
        <v>22245</v>
      </c>
      <c r="E20" s="43">
        <v>0.64081816138458081</v>
      </c>
      <c r="F20" s="52">
        <v>50980</v>
      </c>
      <c r="G20" s="52">
        <v>81645</v>
      </c>
      <c r="H20" s="43">
        <v>0.62441055790311717</v>
      </c>
      <c r="I20" s="52">
        <v>65235</v>
      </c>
      <c r="J20" s="52">
        <v>103890</v>
      </c>
      <c r="K20" s="43">
        <v>0.62792376552122442</v>
      </c>
    </row>
    <row r="21" spans="2:11" ht="15" customHeight="1" x14ac:dyDescent="0.25">
      <c r="B21" s="57" t="s">
        <v>16</v>
      </c>
      <c r="C21" s="52">
        <v>9880</v>
      </c>
      <c r="D21" s="52">
        <v>14285</v>
      </c>
      <c r="E21" s="43">
        <v>0.69163458172908643</v>
      </c>
      <c r="F21" s="52">
        <v>43805</v>
      </c>
      <c r="G21" s="52">
        <v>58675</v>
      </c>
      <c r="H21" s="43">
        <v>0.74657008947592673</v>
      </c>
      <c r="I21" s="52">
        <v>53680</v>
      </c>
      <c r="J21" s="52">
        <v>72960</v>
      </c>
      <c r="K21" s="43">
        <v>0.73574561403508776</v>
      </c>
    </row>
    <row r="22" spans="2:11" ht="15" customHeight="1" x14ac:dyDescent="0.25">
      <c r="B22" s="55" t="s">
        <v>17</v>
      </c>
      <c r="C22" s="52">
        <v>127725</v>
      </c>
      <c r="D22" s="52">
        <v>207740</v>
      </c>
      <c r="E22" s="43">
        <v>0.6148310387984981</v>
      </c>
      <c r="F22" s="52">
        <v>246850</v>
      </c>
      <c r="G22" s="52">
        <v>466975</v>
      </c>
      <c r="H22" s="43">
        <v>0.52861502221746348</v>
      </c>
      <c r="I22" s="52">
        <v>374570</v>
      </c>
      <c r="J22" s="52">
        <v>674715</v>
      </c>
      <c r="K22" s="43">
        <v>0.55515291641656106</v>
      </c>
    </row>
    <row r="23" spans="2:11" ht="15" customHeight="1" x14ac:dyDescent="0.25">
      <c r="B23" s="57" t="s">
        <v>18</v>
      </c>
      <c r="C23" s="52">
        <v>32170</v>
      </c>
      <c r="D23" s="52">
        <v>51570</v>
      </c>
      <c r="E23" s="43">
        <v>0.623812293969362</v>
      </c>
      <c r="F23" s="52">
        <v>35935</v>
      </c>
      <c r="G23" s="52">
        <v>78190</v>
      </c>
      <c r="H23" s="43">
        <v>0.45958562476019954</v>
      </c>
      <c r="I23" s="52">
        <v>68105</v>
      </c>
      <c r="J23" s="52">
        <v>129755</v>
      </c>
      <c r="K23" s="43">
        <v>0.52487380062425337</v>
      </c>
    </row>
    <row r="24" spans="2:11" ht="15" customHeight="1" x14ac:dyDescent="0.25">
      <c r="B24" s="57" t="s">
        <v>19</v>
      </c>
      <c r="C24" s="52">
        <v>45055</v>
      </c>
      <c r="D24" s="52">
        <v>75050</v>
      </c>
      <c r="E24" s="43">
        <v>0.60033311125916056</v>
      </c>
      <c r="F24" s="52">
        <v>68015</v>
      </c>
      <c r="G24" s="52">
        <v>135705</v>
      </c>
      <c r="H24" s="43">
        <v>0.50119745035186614</v>
      </c>
      <c r="I24" s="52">
        <v>113070</v>
      </c>
      <c r="J24" s="52">
        <v>210755</v>
      </c>
      <c r="K24" s="43">
        <v>0.53649972717136007</v>
      </c>
    </row>
    <row r="25" spans="2:11" ht="15" customHeight="1" x14ac:dyDescent="0.25">
      <c r="B25" s="57" t="s">
        <v>20</v>
      </c>
      <c r="C25" s="52">
        <v>23740</v>
      </c>
      <c r="D25" s="52">
        <v>40150</v>
      </c>
      <c r="E25" s="43">
        <v>0.59128268991282695</v>
      </c>
      <c r="F25" s="52">
        <v>51675</v>
      </c>
      <c r="G25" s="52">
        <v>105330</v>
      </c>
      <c r="H25" s="43">
        <v>0.4906009683850755</v>
      </c>
      <c r="I25" s="52">
        <v>75410</v>
      </c>
      <c r="J25" s="52">
        <v>145480</v>
      </c>
      <c r="K25" s="43">
        <v>0.5183530382183118</v>
      </c>
    </row>
    <row r="26" spans="2:11" ht="15" customHeight="1" x14ac:dyDescent="0.25">
      <c r="B26" s="57" t="s">
        <v>21</v>
      </c>
      <c r="C26" s="52">
        <v>15950</v>
      </c>
      <c r="D26" s="52">
        <v>25590</v>
      </c>
      <c r="E26" s="43">
        <v>0.62329034779210624</v>
      </c>
      <c r="F26" s="52">
        <v>45610</v>
      </c>
      <c r="G26" s="52">
        <v>82670</v>
      </c>
      <c r="H26" s="43">
        <v>0.55171162453126887</v>
      </c>
      <c r="I26" s="52">
        <v>61560</v>
      </c>
      <c r="J26" s="52">
        <v>108260</v>
      </c>
      <c r="K26" s="43">
        <v>0.56863107334195451</v>
      </c>
    </row>
    <row r="27" spans="2:11" ht="15" customHeight="1" x14ac:dyDescent="0.25">
      <c r="B27" s="57" t="s">
        <v>22</v>
      </c>
      <c r="C27" s="52">
        <v>10810</v>
      </c>
      <c r="D27" s="52">
        <v>15380</v>
      </c>
      <c r="E27" s="43">
        <v>0.70286085825747724</v>
      </c>
      <c r="F27" s="52">
        <v>45615</v>
      </c>
      <c r="G27" s="52">
        <v>65080</v>
      </c>
      <c r="H27" s="43">
        <v>0.70090657652120469</v>
      </c>
      <c r="I27" s="52">
        <v>56425</v>
      </c>
      <c r="J27" s="52">
        <v>80465</v>
      </c>
      <c r="K27" s="43">
        <v>0.70123656248058164</v>
      </c>
    </row>
    <row r="28" spans="2:11" ht="15" customHeight="1" x14ac:dyDescent="0.25">
      <c r="B28" s="55" t="s">
        <v>23</v>
      </c>
      <c r="C28" s="52">
        <v>14165</v>
      </c>
      <c r="D28" s="52">
        <v>27630</v>
      </c>
      <c r="E28" s="43">
        <v>0.51266739051755339</v>
      </c>
      <c r="F28" s="52">
        <v>64735</v>
      </c>
      <c r="G28" s="52">
        <v>158245</v>
      </c>
      <c r="H28" s="43">
        <v>0.40908085563524915</v>
      </c>
      <c r="I28" s="52">
        <v>78900</v>
      </c>
      <c r="J28" s="52">
        <v>185875</v>
      </c>
      <c r="K28" s="43">
        <v>0.42447881640887691</v>
      </c>
    </row>
    <row r="29" spans="2:11" ht="15" customHeight="1" x14ac:dyDescent="0.25">
      <c r="B29" s="55" t="s">
        <v>31</v>
      </c>
      <c r="C29" s="52">
        <v>10525</v>
      </c>
      <c r="D29" s="52">
        <v>17920</v>
      </c>
      <c r="E29" s="43">
        <v>0.5873325892857143</v>
      </c>
      <c r="F29" s="52">
        <v>129415</v>
      </c>
      <c r="G29" s="52">
        <v>227460</v>
      </c>
      <c r="H29" s="43">
        <v>0.56895717928426981</v>
      </c>
      <c r="I29" s="52">
        <v>139940</v>
      </c>
      <c r="J29" s="52">
        <v>245380</v>
      </c>
      <c r="K29" s="43">
        <v>0.57029912788328307</v>
      </c>
    </row>
    <row r="30" spans="2:11" ht="15" customHeight="1" x14ac:dyDescent="0.25">
      <c r="B30" s="55" t="s">
        <v>32</v>
      </c>
      <c r="C30" s="52">
        <v>41610</v>
      </c>
      <c r="D30" s="52">
        <v>63645</v>
      </c>
      <c r="E30" s="43">
        <v>0.65378270091916102</v>
      </c>
      <c r="F30" s="52">
        <v>95440</v>
      </c>
      <c r="G30" s="52">
        <v>155185</v>
      </c>
      <c r="H30" s="43">
        <v>0.6150078938041692</v>
      </c>
      <c r="I30" s="52">
        <v>137050</v>
      </c>
      <c r="J30" s="52">
        <v>218835</v>
      </c>
      <c r="K30" s="43">
        <v>0.62627093472250783</v>
      </c>
    </row>
    <row r="31" spans="2:11" ht="15" customHeight="1" x14ac:dyDescent="0.25">
      <c r="B31" s="55" t="s">
        <v>24</v>
      </c>
      <c r="C31" s="52">
        <v>4255</v>
      </c>
      <c r="D31" s="52">
        <v>7295</v>
      </c>
      <c r="E31" s="43">
        <v>0.58327621658670326</v>
      </c>
      <c r="F31" s="52">
        <v>26570</v>
      </c>
      <c r="G31" s="52">
        <v>48275</v>
      </c>
      <c r="H31" s="43">
        <v>0.55038839979285348</v>
      </c>
      <c r="I31" s="52">
        <v>30825</v>
      </c>
      <c r="J31" s="52">
        <v>55570</v>
      </c>
      <c r="K31" s="43">
        <v>0.55470577649811048</v>
      </c>
    </row>
    <row r="32" spans="2:11" ht="15" customHeight="1" x14ac:dyDescent="0.25">
      <c r="B32" s="55" t="s">
        <v>26</v>
      </c>
      <c r="C32" s="52">
        <v>200200</v>
      </c>
      <c r="D32" s="52">
        <v>319000</v>
      </c>
      <c r="E32" s="43">
        <v>0.62758620689655176</v>
      </c>
      <c r="F32" s="52">
        <v>389345</v>
      </c>
      <c r="G32" s="52">
        <v>685195</v>
      </c>
      <c r="H32" s="43">
        <v>0.56822510380256719</v>
      </c>
      <c r="I32" s="52">
        <v>589545</v>
      </c>
      <c r="J32" s="52">
        <v>1004195</v>
      </c>
      <c r="K32" s="43">
        <v>0.58708219021206043</v>
      </c>
    </row>
    <row r="33" spans="2:11" ht="15" customHeight="1" x14ac:dyDescent="0.25">
      <c r="B33" s="55" t="s">
        <v>27</v>
      </c>
      <c r="C33" s="52">
        <v>21580</v>
      </c>
      <c r="D33" s="52">
        <v>36555</v>
      </c>
      <c r="E33" s="43">
        <v>0.59034331828751196</v>
      </c>
      <c r="F33" s="52">
        <v>32505</v>
      </c>
      <c r="G33" s="52">
        <v>71425</v>
      </c>
      <c r="H33" s="43">
        <v>0.45509275463773191</v>
      </c>
      <c r="I33" s="52">
        <v>54080</v>
      </c>
      <c r="J33" s="52">
        <v>107980</v>
      </c>
      <c r="K33" s="43">
        <v>0.50083348768290425</v>
      </c>
    </row>
    <row r="34" spans="2:11" ht="15" customHeight="1" x14ac:dyDescent="0.25">
      <c r="B34" s="55" t="s">
        <v>33</v>
      </c>
      <c r="C34" s="52">
        <v>8775</v>
      </c>
      <c r="D34" s="52">
        <v>15510</v>
      </c>
      <c r="E34" s="43">
        <v>0.56576402321083175</v>
      </c>
      <c r="F34" s="52">
        <v>56550</v>
      </c>
      <c r="G34" s="52">
        <v>97805</v>
      </c>
      <c r="H34" s="43">
        <v>0.57819129901334287</v>
      </c>
      <c r="I34" s="52">
        <v>65325</v>
      </c>
      <c r="J34" s="52">
        <v>113315</v>
      </c>
      <c r="K34" s="43">
        <v>0.57649031460971623</v>
      </c>
    </row>
    <row r="35" spans="2:11" ht="15" customHeight="1" x14ac:dyDescent="0.25">
      <c r="B35" s="55" t="s">
        <v>28</v>
      </c>
      <c r="C35" s="52">
        <v>13595</v>
      </c>
      <c r="D35" s="52">
        <v>22730</v>
      </c>
      <c r="E35" s="43">
        <v>0.59810822701275845</v>
      </c>
      <c r="F35" s="52">
        <v>78490</v>
      </c>
      <c r="G35" s="52">
        <v>138365</v>
      </c>
      <c r="H35" s="43">
        <v>0.5672677338922415</v>
      </c>
      <c r="I35" s="52">
        <v>92085</v>
      </c>
      <c r="J35" s="52">
        <v>161090</v>
      </c>
      <c r="K35" s="43">
        <v>0.57163697312061579</v>
      </c>
    </row>
    <row r="36" spans="2:11" ht="15" customHeight="1" x14ac:dyDescent="0.25">
      <c r="B36" s="55" t="s">
        <v>25</v>
      </c>
      <c r="C36" s="52">
        <v>19560</v>
      </c>
      <c r="D36" s="52">
        <v>34150</v>
      </c>
      <c r="E36" s="43">
        <v>0.5727672035139092</v>
      </c>
      <c r="F36" s="52">
        <v>80345</v>
      </c>
      <c r="G36" s="52">
        <v>136620</v>
      </c>
      <c r="H36" s="43">
        <v>0.58809105548235985</v>
      </c>
      <c r="I36" s="52">
        <v>99905</v>
      </c>
      <c r="J36" s="52">
        <v>170770</v>
      </c>
      <c r="K36" s="43">
        <v>0.58502664402412596</v>
      </c>
    </row>
    <row r="37" spans="2:11" ht="15" customHeight="1" x14ac:dyDescent="0.25">
      <c r="B37" s="55" t="s">
        <v>34</v>
      </c>
      <c r="C37" s="52">
        <v>30985</v>
      </c>
      <c r="D37" s="52">
        <v>54520</v>
      </c>
      <c r="E37" s="43">
        <v>0.56832355099046217</v>
      </c>
      <c r="F37" s="52">
        <v>154020</v>
      </c>
      <c r="G37" s="52">
        <v>311435</v>
      </c>
      <c r="H37" s="43">
        <v>0.49454942443848637</v>
      </c>
      <c r="I37" s="52">
        <v>185010</v>
      </c>
      <c r="J37" s="52">
        <v>365955</v>
      </c>
      <c r="K37" s="43">
        <v>0.50555396155264987</v>
      </c>
    </row>
    <row r="38" spans="2:11" ht="15" customHeight="1" x14ac:dyDescent="0.25">
      <c r="B38" s="57" t="s">
        <v>29</v>
      </c>
      <c r="C38" s="52">
        <v>50745</v>
      </c>
      <c r="D38" s="52">
        <v>83085</v>
      </c>
      <c r="E38" s="43">
        <v>0.61076006499368118</v>
      </c>
      <c r="F38" s="52">
        <v>74325</v>
      </c>
      <c r="G38" s="52">
        <v>126770</v>
      </c>
      <c r="H38" s="43">
        <v>0.58629802003628617</v>
      </c>
      <c r="I38" s="52">
        <v>125070</v>
      </c>
      <c r="J38" s="52">
        <v>209855</v>
      </c>
      <c r="K38" s="43">
        <v>0.59598294060184409</v>
      </c>
    </row>
    <row r="39" spans="2:11" ht="15" customHeight="1" x14ac:dyDescent="0.25">
      <c r="B39" s="57" t="s">
        <v>169</v>
      </c>
      <c r="C39" s="52">
        <v>148825</v>
      </c>
      <c r="D39" s="52">
        <v>233460</v>
      </c>
      <c r="E39" s="43">
        <v>0.63747537051314995</v>
      </c>
      <c r="F39" s="52">
        <v>250005</v>
      </c>
      <c r="G39" s="52">
        <v>416115</v>
      </c>
      <c r="H39" s="43">
        <v>0.6008074690890739</v>
      </c>
      <c r="I39" s="52">
        <v>398830</v>
      </c>
      <c r="J39" s="52">
        <v>649575</v>
      </c>
      <c r="K39" s="43">
        <v>0.61398606781357046</v>
      </c>
    </row>
    <row r="40" spans="2:11" ht="15" customHeight="1" x14ac:dyDescent="0.25">
      <c r="B40" s="80" t="s">
        <v>153</v>
      </c>
      <c r="C40" s="81">
        <v>230555</v>
      </c>
      <c r="D40" s="81">
        <v>371065</v>
      </c>
      <c r="E40" s="82">
        <v>0.62133318960289974</v>
      </c>
      <c r="F40" s="81">
        <v>478400</v>
      </c>
      <c r="G40" s="81">
        <v>854425</v>
      </c>
      <c r="H40" s="82">
        <v>0.55990871053632563</v>
      </c>
      <c r="I40" s="81">
        <v>708955</v>
      </c>
      <c r="J40" s="81">
        <v>1225490</v>
      </c>
      <c r="K40" s="82">
        <v>0.57850737256117957</v>
      </c>
    </row>
    <row r="43" spans="2:11" ht="18.75" x14ac:dyDescent="0.25">
      <c r="B43" s="1" t="s">
        <v>326</v>
      </c>
      <c r="C43" s="1"/>
      <c r="D43" s="1"/>
      <c r="E43" s="1"/>
    </row>
    <row r="44" spans="2:11" ht="32.25" customHeight="1" x14ac:dyDescent="0.25">
      <c r="B44" s="88" t="s">
        <v>327</v>
      </c>
      <c r="C44" s="194"/>
      <c r="D44" s="194"/>
      <c r="E44" s="194"/>
    </row>
    <row r="45" spans="2:11" x14ac:dyDescent="0.25">
      <c r="B45" s="3" t="s">
        <v>328</v>
      </c>
      <c r="C45" s="4"/>
      <c r="D45" s="4"/>
      <c r="E45" s="4"/>
    </row>
    <row r="46" spans="2:11" x14ac:dyDescent="0.25">
      <c r="B46" s="3"/>
      <c r="C46" s="4"/>
      <c r="D46" s="4"/>
      <c r="E46" s="4"/>
    </row>
    <row r="47" spans="2:11" x14ac:dyDescent="0.25">
      <c r="B47" s="5" t="s">
        <v>329</v>
      </c>
      <c r="C47" s="4"/>
      <c r="D47" s="4"/>
      <c r="E47" s="4"/>
    </row>
    <row r="48" spans="2:11" x14ac:dyDescent="0.25">
      <c r="B48" s="2" t="s">
        <v>330</v>
      </c>
      <c r="C48" s="8" t="s">
        <v>331</v>
      </c>
      <c r="E48" s="7"/>
    </row>
    <row r="50" spans="2:11" x14ac:dyDescent="0.25">
      <c r="B50" s="8" t="s">
        <v>332</v>
      </c>
      <c r="F50" s="38"/>
      <c r="G50" s="38"/>
      <c r="H50" s="38"/>
      <c r="I50" s="38"/>
      <c r="J50" s="38"/>
      <c r="K50" s="38"/>
    </row>
  </sheetData>
  <mergeCells count="5">
    <mergeCell ref="I14:K14"/>
    <mergeCell ref="B14:B15"/>
    <mergeCell ref="C14:E14"/>
    <mergeCell ref="F14:H14"/>
    <mergeCell ref="B44:E44"/>
  </mergeCells>
  <conditionalFormatting sqref="B32">
    <cfRule type="cellIs" dxfId="1" priority="1" operator="between">
      <formula>0.1</formula>
      <formula>9.9</formula>
    </cfRule>
  </conditionalFormatting>
  <hyperlinks>
    <hyperlink ref="B50" r:id="rId1" xr:uid="{F39446D7-2CE7-495D-8399-52F99DD25928}"/>
    <hyperlink ref="B45" r:id="rId2" xr:uid="{2AEA8860-D9EA-406C-9472-299030F42CE9}"/>
  </hyperlinks>
  <pageMargins left="0.7" right="0.7" top="0.75" bottom="0.75" header="0.3" footer="0.3"/>
  <pageSetup paperSize="9" orientation="portrait" r:id="rId3"/>
  <drawing r:id="rId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92CA65-1A34-4CA3-99DE-1110968CB3C2}">
  <dimension ref="B8:E79"/>
  <sheetViews>
    <sheetView workbookViewId="0">
      <selection activeCell="A6" sqref="A6"/>
    </sheetView>
  </sheetViews>
  <sheetFormatPr defaultColWidth="9.140625" defaultRowHeight="15" x14ac:dyDescent="0.25"/>
  <cols>
    <col min="1" max="1" width="3.42578125" style="2" customWidth="1"/>
    <col min="2" max="2" width="40.7109375" style="2" customWidth="1"/>
    <col min="3" max="5" width="18.5703125" style="2" customWidth="1"/>
    <col min="6" max="16384" width="9.140625" style="2"/>
  </cols>
  <sheetData>
    <row r="8" spans="2:5" ht="21" x14ac:dyDescent="0.35">
      <c r="B8" s="11" t="s">
        <v>325</v>
      </c>
    </row>
    <row r="9" spans="2:5" ht="15.75" x14ac:dyDescent="0.25">
      <c r="B9" s="12" t="s">
        <v>348</v>
      </c>
    </row>
    <row r="11" spans="2:5" ht="15.75" x14ac:dyDescent="0.25">
      <c r="B11" s="62" t="s">
        <v>186</v>
      </c>
    </row>
    <row r="12" spans="2:5" x14ac:dyDescent="0.25">
      <c r="B12" s="15" t="s">
        <v>349</v>
      </c>
    </row>
    <row r="13" spans="2:5" x14ac:dyDescent="0.25">
      <c r="B13" s="39" t="s">
        <v>357</v>
      </c>
    </row>
    <row r="14" spans="2:5" ht="15" customHeight="1" x14ac:dyDescent="0.25">
      <c r="B14" s="197" t="s">
        <v>125</v>
      </c>
      <c r="C14" s="199" t="s">
        <v>1</v>
      </c>
      <c r="D14" s="203"/>
      <c r="E14" s="200"/>
    </row>
    <row r="15" spans="2:5" ht="15" customHeight="1" x14ac:dyDescent="0.25">
      <c r="B15" s="198"/>
      <c r="C15" s="79" t="s">
        <v>4</v>
      </c>
      <c r="D15" s="79" t="s">
        <v>30</v>
      </c>
      <c r="E15" s="79" t="s">
        <v>7</v>
      </c>
    </row>
    <row r="16" spans="2:5" ht="15" customHeight="1" x14ac:dyDescent="0.25">
      <c r="B16" s="55" t="s">
        <v>35</v>
      </c>
      <c r="C16" s="52">
        <v>6880</v>
      </c>
      <c r="D16" s="52">
        <v>10985</v>
      </c>
      <c r="E16" s="43">
        <v>0.62630860263996357</v>
      </c>
    </row>
    <row r="17" spans="2:5" ht="15" customHeight="1" x14ac:dyDescent="0.25">
      <c r="B17" s="55" t="s">
        <v>36</v>
      </c>
      <c r="C17" s="52">
        <v>5105</v>
      </c>
      <c r="D17" s="52">
        <v>8030</v>
      </c>
      <c r="E17" s="43">
        <v>0.6357409713574097</v>
      </c>
    </row>
    <row r="18" spans="2:5" ht="15" customHeight="1" x14ac:dyDescent="0.25">
      <c r="B18" s="55" t="s">
        <v>37</v>
      </c>
      <c r="C18" s="52">
        <v>1955</v>
      </c>
      <c r="D18" s="52">
        <v>3055</v>
      </c>
      <c r="E18" s="43">
        <v>0.63993453355155483</v>
      </c>
    </row>
    <row r="19" spans="2:5" ht="15" customHeight="1" x14ac:dyDescent="0.25">
      <c r="B19" s="55" t="s">
        <v>38</v>
      </c>
      <c r="C19" s="52">
        <v>2890</v>
      </c>
      <c r="D19" s="52">
        <v>4530</v>
      </c>
      <c r="E19" s="43">
        <v>0.63796909492273735</v>
      </c>
    </row>
    <row r="20" spans="2:5" ht="15" customHeight="1" x14ac:dyDescent="0.25">
      <c r="B20" s="55" t="s">
        <v>39</v>
      </c>
      <c r="C20" s="52">
        <v>1285</v>
      </c>
      <c r="D20" s="52">
        <v>2165</v>
      </c>
      <c r="E20" s="43">
        <v>0.59353348729792144</v>
      </c>
    </row>
    <row r="21" spans="2:5" ht="15" customHeight="1" x14ac:dyDescent="0.25">
      <c r="B21" s="55" t="s">
        <v>40</v>
      </c>
      <c r="C21" s="52">
        <v>10015</v>
      </c>
      <c r="D21" s="52">
        <v>17035</v>
      </c>
      <c r="E21" s="43">
        <v>0.58790724977986497</v>
      </c>
    </row>
    <row r="22" spans="2:5" ht="15" customHeight="1" x14ac:dyDescent="0.25">
      <c r="B22" s="55" t="s">
        <v>41</v>
      </c>
      <c r="C22" s="52">
        <v>130</v>
      </c>
      <c r="D22" s="52">
        <v>270</v>
      </c>
      <c r="E22" s="43">
        <v>0.48148148148148145</v>
      </c>
    </row>
    <row r="23" spans="2:5" ht="15" customHeight="1" x14ac:dyDescent="0.25">
      <c r="B23" s="55" t="s">
        <v>42</v>
      </c>
      <c r="C23" s="52">
        <v>2595</v>
      </c>
      <c r="D23" s="52">
        <v>4780</v>
      </c>
      <c r="E23" s="43">
        <v>0.54288702928870292</v>
      </c>
    </row>
    <row r="24" spans="2:5" ht="15" customHeight="1" x14ac:dyDescent="0.25">
      <c r="B24" s="55" t="s">
        <v>43</v>
      </c>
      <c r="C24" s="52">
        <v>3815</v>
      </c>
      <c r="D24" s="52">
        <v>6110</v>
      </c>
      <c r="E24" s="43">
        <v>0.62438625204582654</v>
      </c>
    </row>
    <row r="25" spans="2:5" ht="15" customHeight="1" x14ac:dyDescent="0.25">
      <c r="B25" s="55" t="s">
        <v>44</v>
      </c>
      <c r="C25" s="52">
        <v>1470</v>
      </c>
      <c r="D25" s="52">
        <v>2505</v>
      </c>
      <c r="E25" s="43">
        <v>0.58682634730538918</v>
      </c>
    </row>
    <row r="26" spans="2:5" ht="15" customHeight="1" x14ac:dyDescent="0.25">
      <c r="B26" s="55" t="s">
        <v>45</v>
      </c>
      <c r="C26" s="52">
        <v>2340</v>
      </c>
      <c r="D26" s="52">
        <v>4050</v>
      </c>
      <c r="E26" s="43">
        <v>0.57777777777777772</v>
      </c>
    </row>
    <row r="27" spans="2:5" ht="15" customHeight="1" x14ac:dyDescent="0.25">
      <c r="B27" s="55" t="s">
        <v>46</v>
      </c>
      <c r="C27" s="52">
        <v>840</v>
      </c>
      <c r="D27" s="52">
        <v>1775</v>
      </c>
      <c r="E27" s="43">
        <v>0.47323943661971829</v>
      </c>
    </row>
    <row r="28" spans="2:5" ht="15" customHeight="1" x14ac:dyDescent="0.25">
      <c r="B28" s="55" t="s">
        <v>47</v>
      </c>
      <c r="C28" s="52">
        <v>80</v>
      </c>
      <c r="D28" s="52">
        <v>140</v>
      </c>
      <c r="E28" s="43">
        <v>0.5714285714285714</v>
      </c>
    </row>
    <row r="29" spans="2:5" ht="15" customHeight="1" x14ac:dyDescent="0.25">
      <c r="B29" s="55" t="s">
        <v>48</v>
      </c>
      <c r="C29" s="52">
        <v>725</v>
      </c>
      <c r="D29" s="52">
        <v>1360</v>
      </c>
      <c r="E29" s="43">
        <v>0.53308823529411764</v>
      </c>
    </row>
    <row r="30" spans="2:5" ht="15" customHeight="1" x14ac:dyDescent="0.25">
      <c r="B30" s="55" t="s">
        <v>49</v>
      </c>
      <c r="C30" s="52">
        <v>1935</v>
      </c>
      <c r="D30" s="52">
        <v>3460</v>
      </c>
      <c r="E30" s="43">
        <v>0.55924855491329484</v>
      </c>
    </row>
    <row r="31" spans="2:5" ht="15" customHeight="1" x14ac:dyDescent="0.25">
      <c r="B31" s="55" t="s">
        <v>50</v>
      </c>
      <c r="C31" s="52">
        <v>350</v>
      </c>
      <c r="D31" s="52">
        <v>665</v>
      </c>
      <c r="E31" s="43">
        <v>0.52631578947368418</v>
      </c>
    </row>
    <row r="32" spans="2:5" ht="15" customHeight="1" x14ac:dyDescent="0.25">
      <c r="B32" s="55" t="s">
        <v>51</v>
      </c>
      <c r="C32" s="52">
        <v>2770</v>
      </c>
      <c r="D32" s="52">
        <v>4390</v>
      </c>
      <c r="E32" s="43">
        <v>0.63097949886104787</v>
      </c>
    </row>
    <row r="33" spans="2:5" ht="15" customHeight="1" x14ac:dyDescent="0.25">
      <c r="B33" s="55" t="s">
        <v>52</v>
      </c>
      <c r="C33" s="52">
        <v>6715</v>
      </c>
      <c r="D33" s="52">
        <v>11405</v>
      </c>
      <c r="E33" s="43">
        <v>0.58877685225778165</v>
      </c>
    </row>
    <row r="34" spans="2:5" ht="15" customHeight="1" x14ac:dyDescent="0.25">
      <c r="B34" s="55" t="s">
        <v>53</v>
      </c>
      <c r="C34" s="52">
        <v>2875</v>
      </c>
      <c r="D34" s="52">
        <v>4960</v>
      </c>
      <c r="E34" s="43">
        <v>0.57963709677419351</v>
      </c>
    </row>
    <row r="35" spans="2:5" ht="15" customHeight="1" x14ac:dyDescent="0.25">
      <c r="B35" s="55" t="s">
        <v>54</v>
      </c>
      <c r="C35" s="52">
        <v>1025</v>
      </c>
      <c r="D35" s="52">
        <v>1880</v>
      </c>
      <c r="E35" s="43">
        <v>0.54521276595744683</v>
      </c>
    </row>
    <row r="36" spans="2:5" ht="15" customHeight="1" x14ac:dyDescent="0.25">
      <c r="B36" s="55" t="s">
        <v>55</v>
      </c>
      <c r="C36" s="52">
        <v>2410</v>
      </c>
      <c r="D36" s="52">
        <v>3805</v>
      </c>
      <c r="E36" s="43">
        <v>0.63337713534822604</v>
      </c>
    </row>
    <row r="37" spans="2:5" ht="15" customHeight="1" x14ac:dyDescent="0.25">
      <c r="B37" s="55" t="s">
        <v>56</v>
      </c>
      <c r="C37" s="52">
        <v>5395</v>
      </c>
      <c r="D37" s="52">
        <v>9385</v>
      </c>
      <c r="E37" s="43">
        <v>0.57485348961108151</v>
      </c>
    </row>
    <row r="38" spans="2:5" ht="15" customHeight="1" x14ac:dyDescent="0.25">
      <c r="B38" s="55" t="s">
        <v>57</v>
      </c>
      <c r="C38" s="52">
        <v>4725</v>
      </c>
      <c r="D38" s="52">
        <v>7435</v>
      </c>
      <c r="E38" s="43">
        <v>0.63550773369199731</v>
      </c>
    </row>
    <row r="39" spans="2:5" ht="15" customHeight="1" x14ac:dyDescent="0.25">
      <c r="B39" s="55" t="s">
        <v>58</v>
      </c>
      <c r="C39" s="52">
        <v>16120</v>
      </c>
      <c r="D39" s="52">
        <v>23665</v>
      </c>
      <c r="E39" s="43">
        <v>0.68117473061483202</v>
      </c>
    </row>
    <row r="40" spans="2:5" ht="15" customHeight="1" x14ac:dyDescent="0.25">
      <c r="B40" s="55" t="s">
        <v>59</v>
      </c>
      <c r="C40" s="52">
        <v>170</v>
      </c>
      <c r="D40" s="52">
        <v>375</v>
      </c>
      <c r="E40" s="43">
        <v>0.45333333333333331</v>
      </c>
    </row>
    <row r="41" spans="2:5" ht="15" customHeight="1" x14ac:dyDescent="0.25">
      <c r="B41" s="55" t="s">
        <v>60</v>
      </c>
      <c r="C41" s="52">
        <v>1250</v>
      </c>
      <c r="D41" s="52">
        <v>2530</v>
      </c>
      <c r="E41" s="43">
        <v>0.49407114624505927</v>
      </c>
    </row>
    <row r="42" spans="2:5" ht="15" customHeight="1" x14ac:dyDescent="0.25">
      <c r="B42" s="55" t="s">
        <v>61</v>
      </c>
      <c r="C42" s="52">
        <v>3205</v>
      </c>
      <c r="D42" s="52">
        <v>5665</v>
      </c>
      <c r="E42" s="43">
        <v>0.56575463371579882</v>
      </c>
    </row>
    <row r="43" spans="2:5" ht="15" customHeight="1" x14ac:dyDescent="0.25">
      <c r="B43" s="55" t="s">
        <v>62</v>
      </c>
      <c r="C43" s="52">
        <v>930</v>
      </c>
      <c r="D43" s="52">
        <v>1510</v>
      </c>
      <c r="E43" s="43">
        <v>0.61589403973509937</v>
      </c>
    </row>
    <row r="44" spans="2:5" ht="15" customHeight="1" x14ac:dyDescent="0.25">
      <c r="B44" s="55" t="s">
        <v>63</v>
      </c>
      <c r="C44" s="52">
        <v>1115</v>
      </c>
      <c r="D44" s="52">
        <v>1890</v>
      </c>
      <c r="E44" s="43">
        <v>0.58994708994709</v>
      </c>
    </row>
    <row r="45" spans="2:5" ht="15" customHeight="1" x14ac:dyDescent="0.25">
      <c r="B45" s="55" t="s">
        <v>64</v>
      </c>
      <c r="C45" s="52">
        <v>1470</v>
      </c>
      <c r="D45" s="52">
        <v>2530</v>
      </c>
      <c r="E45" s="43">
        <v>0.5810276679841897</v>
      </c>
    </row>
    <row r="46" spans="2:5" ht="15" customHeight="1" x14ac:dyDescent="0.25">
      <c r="B46" s="55" t="s">
        <v>65</v>
      </c>
      <c r="C46" s="52">
        <v>1380</v>
      </c>
      <c r="D46" s="52">
        <v>2430</v>
      </c>
      <c r="E46" s="43">
        <v>0.5679012345679012</v>
      </c>
    </row>
    <row r="47" spans="2:5" ht="15" customHeight="1" x14ac:dyDescent="0.25">
      <c r="B47" s="55" t="s">
        <v>66</v>
      </c>
      <c r="C47" s="52">
        <v>2540</v>
      </c>
      <c r="D47" s="52">
        <v>3980</v>
      </c>
      <c r="E47" s="43">
        <v>0.63819095477386933</v>
      </c>
    </row>
    <row r="48" spans="2:5" ht="15" customHeight="1" x14ac:dyDescent="0.25">
      <c r="B48" s="55" t="s">
        <v>67</v>
      </c>
      <c r="C48" s="52">
        <v>2635</v>
      </c>
      <c r="D48" s="52">
        <v>4560</v>
      </c>
      <c r="E48" s="43">
        <v>0.57785087719298245</v>
      </c>
    </row>
    <row r="49" spans="2:5" ht="15" customHeight="1" x14ac:dyDescent="0.25">
      <c r="B49" s="55" t="s">
        <v>68</v>
      </c>
      <c r="C49" s="52">
        <v>10475</v>
      </c>
      <c r="D49" s="52">
        <v>15985</v>
      </c>
      <c r="E49" s="43">
        <v>0.65530184548013759</v>
      </c>
    </row>
    <row r="50" spans="2:5" ht="15" customHeight="1" x14ac:dyDescent="0.25">
      <c r="B50" s="55" t="s">
        <v>69</v>
      </c>
      <c r="C50" s="52">
        <v>435</v>
      </c>
      <c r="D50" s="52">
        <v>775</v>
      </c>
      <c r="E50" s="43">
        <v>0.56129032258064515</v>
      </c>
    </row>
    <row r="51" spans="2:5" ht="15" customHeight="1" x14ac:dyDescent="0.25">
      <c r="B51" s="55" t="s">
        <v>70</v>
      </c>
      <c r="C51" s="52">
        <v>5620</v>
      </c>
      <c r="D51" s="52">
        <v>8535</v>
      </c>
      <c r="E51" s="43">
        <v>0.65846514352665497</v>
      </c>
    </row>
    <row r="52" spans="2:5" ht="15" customHeight="1" x14ac:dyDescent="0.25">
      <c r="B52" s="55" t="s">
        <v>71</v>
      </c>
      <c r="C52" s="52">
        <v>8510</v>
      </c>
      <c r="D52" s="52">
        <v>13725</v>
      </c>
      <c r="E52" s="43">
        <v>0.62003642987249541</v>
      </c>
    </row>
    <row r="53" spans="2:5" ht="15" customHeight="1" x14ac:dyDescent="0.25">
      <c r="B53" s="55" t="s">
        <v>72</v>
      </c>
      <c r="C53" s="52">
        <v>10380</v>
      </c>
      <c r="D53" s="52">
        <v>16950</v>
      </c>
      <c r="E53" s="43">
        <v>0.61238938053097347</v>
      </c>
    </row>
    <row r="54" spans="2:5" ht="15" customHeight="1" x14ac:dyDescent="0.25">
      <c r="B54" s="55" t="s">
        <v>73</v>
      </c>
      <c r="C54" s="52">
        <v>9535</v>
      </c>
      <c r="D54" s="52">
        <v>15870</v>
      </c>
      <c r="E54" s="43">
        <v>0.60081915563957156</v>
      </c>
    </row>
    <row r="55" spans="2:5" ht="15" customHeight="1" x14ac:dyDescent="0.25">
      <c r="B55" s="55" t="s">
        <v>74</v>
      </c>
      <c r="C55" s="52">
        <v>800</v>
      </c>
      <c r="D55" s="52">
        <v>1390</v>
      </c>
      <c r="E55" s="43">
        <v>0.57553956834532372</v>
      </c>
    </row>
    <row r="56" spans="2:5" ht="15" customHeight="1" x14ac:dyDescent="0.25">
      <c r="B56" s="55" t="s">
        <v>75</v>
      </c>
      <c r="C56" s="52">
        <v>12500</v>
      </c>
      <c r="D56" s="52">
        <v>19285</v>
      </c>
      <c r="E56" s="43">
        <v>0.64817215452424159</v>
      </c>
    </row>
    <row r="57" spans="2:5" ht="15" customHeight="1" x14ac:dyDescent="0.25">
      <c r="B57" s="55" t="s">
        <v>76</v>
      </c>
      <c r="C57" s="52">
        <v>1580</v>
      </c>
      <c r="D57" s="52">
        <v>2715</v>
      </c>
      <c r="E57" s="43">
        <v>0.58195211786372003</v>
      </c>
    </row>
    <row r="58" spans="2:5" ht="15" customHeight="1" x14ac:dyDescent="0.25">
      <c r="B58" s="55" t="s">
        <v>77</v>
      </c>
      <c r="C58" s="52">
        <v>11630</v>
      </c>
      <c r="D58" s="52">
        <v>17580</v>
      </c>
      <c r="E58" s="43">
        <v>0.66154721274175199</v>
      </c>
    </row>
    <row r="59" spans="2:5" ht="15" customHeight="1" x14ac:dyDescent="0.25">
      <c r="B59" s="55" t="s">
        <v>78</v>
      </c>
      <c r="C59" s="52">
        <v>12020</v>
      </c>
      <c r="D59" s="52">
        <v>18740</v>
      </c>
      <c r="E59" s="43">
        <v>0.64140875133404485</v>
      </c>
    </row>
    <row r="60" spans="2:5" ht="15" customHeight="1" x14ac:dyDescent="0.25">
      <c r="B60" s="55" t="s">
        <v>79</v>
      </c>
      <c r="C60" s="52">
        <v>9585</v>
      </c>
      <c r="D60" s="52">
        <v>14735</v>
      </c>
      <c r="E60" s="43">
        <v>0.65049202578893794</v>
      </c>
    </row>
    <row r="61" spans="2:5" ht="15" customHeight="1" x14ac:dyDescent="0.25">
      <c r="B61" s="55" t="s">
        <v>80</v>
      </c>
      <c r="C61" s="52">
        <v>11005</v>
      </c>
      <c r="D61" s="52">
        <v>16815</v>
      </c>
      <c r="E61" s="43">
        <v>0.65447517097829322</v>
      </c>
    </row>
    <row r="62" spans="2:5" ht="15" customHeight="1" x14ac:dyDescent="0.25">
      <c r="B62" s="55" t="s">
        <v>81</v>
      </c>
      <c r="C62" s="52">
        <v>2235</v>
      </c>
      <c r="D62" s="52">
        <v>4405</v>
      </c>
      <c r="E62" s="43">
        <v>0.50737797956867192</v>
      </c>
    </row>
    <row r="63" spans="2:5" ht="15" customHeight="1" x14ac:dyDescent="0.25">
      <c r="B63" s="55" t="s">
        <v>82</v>
      </c>
      <c r="C63" s="52">
        <v>11790</v>
      </c>
      <c r="D63" s="52">
        <v>18000</v>
      </c>
      <c r="E63" s="43">
        <v>0.65500000000000003</v>
      </c>
    </row>
    <row r="64" spans="2:5" ht="15" customHeight="1" x14ac:dyDescent="0.25">
      <c r="B64" s="55" t="s">
        <v>83</v>
      </c>
      <c r="C64" s="52">
        <v>6765</v>
      </c>
      <c r="D64" s="52">
        <v>11340</v>
      </c>
      <c r="E64" s="43">
        <v>0.59656084656084651</v>
      </c>
    </row>
    <row r="65" spans="2:5" ht="15" customHeight="1" x14ac:dyDescent="0.25">
      <c r="B65" s="55" t="s">
        <v>84</v>
      </c>
      <c r="C65" s="52">
        <v>1270</v>
      </c>
      <c r="D65" s="52">
        <v>2160</v>
      </c>
      <c r="E65" s="43">
        <v>0.58796296296296291</v>
      </c>
    </row>
    <row r="66" spans="2:5" ht="15" customHeight="1" x14ac:dyDescent="0.25">
      <c r="B66" s="55" t="s">
        <v>85</v>
      </c>
      <c r="C66" s="52">
        <v>5280</v>
      </c>
      <c r="D66" s="52">
        <v>8755</v>
      </c>
      <c r="E66" s="43">
        <v>0.60308395202741294</v>
      </c>
    </row>
    <row r="67" spans="2:5" ht="15" customHeight="1" x14ac:dyDescent="0.25">
      <c r="B67" s="55" t="s">
        <v>86</v>
      </c>
      <c r="C67" s="52">
        <v>5</v>
      </c>
      <c r="D67" s="52">
        <v>5</v>
      </c>
      <c r="E67" s="43">
        <v>1</v>
      </c>
    </row>
    <row r="68" spans="2:5" ht="15" customHeight="1" x14ac:dyDescent="0.25">
      <c r="B68" s="85" t="s">
        <v>161</v>
      </c>
      <c r="C68" s="81">
        <v>230555</v>
      </c>
      <c r="D68" s="81">
        <v>371065</v>
      </c>
      <c r="E68" s="82">
        <v>0.62133318960289974</v>
      </c>
    </row>
    <row r="71" spans="2:5" x14ac:dyDescent="0.25">
      <c r="B71" s="33"/>
    </row>
    <row r="72" spans="2:5" ht="18.75" x14ac:dyDescent="0.25">
      <c r="B72" s="1" t="s">
        <v>326</v>
      </c>
      <c r="C72" s="1"/>
      <c r="D72" s="1"/>
      <c r="E72" s="1"/>
    </row>
    <row r="73" spans="2:5" ht="31.5" customHeight="1" x14ac:dyDescent="0.25">
      <c r="B73" s="88" t="s">
        <v>327</v>
      </c>
      <c r="C73" s="204"/>
      <c r="D73" s="204"/>
      <c r="E73" s="204"/>
    </row>
    <row r="74" spans="2:5" x14ac:dyDescent="0.25">
      <c r="B74" s="3" t="s">
        <v>328</v>
      </c>
      <c r="C74" s="4"/>
      <c r="D74" s="4"/>
      <c r="E74" s="4"/>
    </row>
    <row r="75" spans="2:5" x14ac:dyDescent="0.25">
      <c r="B75" s="3"/>
      <c r="C75" s="4"/>
      <c r="D75" s="4"/>
      <c r="E75" s="4"/>
    </row>
    <row r="76" spans="2:5" x14ac:dyDescent="0.25">
      <c r="B76" s="5" t="s">
        <v>329</v>
      </c>
      <c r="C76" s="4"/>
      <c r="D76" s="4"/>
      <c r="E76" s="4"/>
    </row>
    <row r="77" spans="2:5" x14ac:dyDescent="0.25">
      <c r="B77" s="2" t="s">
        <v>330</v>
      </c>
      <c r="C77" s="8" t="s">
        <v>331</v>
      </c>
      <c r="E77" s="7"/>
    </row>
    <row r="79" spans="2:5" x14ac:dyDescent="0.25">
      <c r="B79" s="8" t="s">
        <v>332</v>
      </c>
    </row>
  </sheetData>
  <mergeCells count="3">
    <mergeCell ref="B14:B15"/>
    <mergeCell ref="C14:E14"/>
    <mergeCell ref="B73:E73"/>
  </mergeCells>
  <hyperlinks>
    <hyperlink ref="B79" r:id="rId1" xr:uid="{02E9D8B3-DBB0-422F-92C1-C974F7B30F33}"/>
    <hyperlink ref="B74" r:id="rId2" xr:uid="{3447B40C-046F-42B5-AA17-7F7A6E5BC006}"/>
  </hyperlinks>
  <pageMargins left="0.7" right="0.7" top="0.75" bottom="0.75" header="0.3" footer="0.3"/>
  <pageSetup paperSize="9" orientation="portrait" r:id="rId3"/>
  <drawing r:id="rId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C9706C-AC86-4A97-A041-E653707FBAEC}">
  <dimension ref="B8:G60"/>
  <sheetViews>
    <sheetView zoomScaleNormal="100" workbookViewId="0">
      <selection activeCell="A6" sqref="A6"/>
    </sheetView>
  </sheetViews>
  <sheetFormatPr defaultColWidth="9.140625" defaultRowHeight="15" x14ac:dyDescent="0.25"/>
  <cols>
    <col min="1" max="1" width="3.42578125" style="2" customWidth="1"/>
    <col min="2" max="2" width="40.7109375" style="2" customWidth="1"/>
    <col min="3" max="5" width="18.5703125" style="2" customWidth="1"/>
    <col min="6" max="16384" width="9.140625" style="2"/>
  </cols>
  <sheetData>
    <row r="8" spans="2:7" ht="21" x14ac:dyDescent="0.35">
      <c r="B8" s="11" t="s">
        <v>325</v>
      </c>
    </row>
    <row r="9" spans="2:7" ht="15.75" x14ac:dyDescent="0.25">
      <c r="B9" s="12" t="s">
        <v>348</v>
      </c>
    </row>
    <row r="11" spans="2:7" ht="15.75" x14ac:dyDescent="0.25">
      <c r="B11" s="62" t="s">
        <v>187</v>
      </c>
    </row>
    <row r="12" spans="2:7" x14ac:dyDescent="0.25">
      <c r="B12" s="15" t="s">
        <v>349</v>
      </c>
    </row>
    <row r="13" spans="2:7" x14ac:dyDescent="0.25">
      <c r="B13" s="39" t="s">
        <v>357</v>
      </c>
      <c r="G13" s="56"/>
    </row>
    <row r="14" spans="2:7" ht="15" customHeight="1" x14ac:dyDescent="0.25">
      <c r="B14" s="201" t="s">
        <v>125</v>
      </c>
      <c r="C14" s="202" t="s">
        <v>2</v>
      </c>
      <c r="D14" s="202"/>
      <c r="E14" s="202"/>
    </row>
    <row r="15" spans="2:7" ht="15" customHeight="1" x14ac:dyDescent="0.25">
      <c r="B15" s="201"/>
      <c r="C15" s="79" t="s">
        <v>4</v>
      </c>
      <c r="D15" s="79" t="s">
        <v>30</v>
      </c>
      <c r="E15" s="79" t="s">
        <v>7</v>
      </c>
    </row>
    <row r="16" spans="2:7" ht="15" customHeight="1" x14ac:dyDescent="0.25">
      <c r="B16" s="55" t="s">
        <v>35</v>
      </c>
      <c r="C16" s="52">
        <v>17000</v>
      </c>
      <c r="D16" s="52">
        <v>29990</v>
      </c>
      <c r="E16" s="43">
        <v>0.56685561853951316</v>
      </c>
    </row>
    <row r="17" spans="2:5" ht="15" customHeight="1" x14ac:dyDescent="0.25">
      <c r="B17" s="55" t="s">
        <v>36</v>
      </c>
      <c r="C17" s="52">
        <v>9150</v>
      </c>
      <c r="D17" s="52">
        <v>15725</v>
      </c>
      <c r="E17" s="43">
        <v>0.58187599364069953</v>
      </c>
    </row>
    <row r="18" spans="2:5" ht="15" customHeight="1" x14ac:dyDescent="0.25">
      <c r="B18" s="55" t="s">
        <v>38</v>
      </c>
      <c r="C18" s="52">
        <v>6055</v>
      </c>
      <c r="D18" s="52">
        <v>10200</v>
      </c>
      <c r="E18" s="43">
        <v>0.59362745098039216</v>
      </c>
    </row>
    <row r="19" spans="2:5" ht="15" customHeight="1" x14ac:dyDescent="0.25">
      <c r="B19" s="55" t="s">
        <v>40</v>
      </c>
      <c r="C19" s="52">
        <v>17710</v>
      </c>
      <c r="D19" s="52">
        <v>35730</v>
      </c>
      <c r="E19" s="43">
        <v>0.49566190876014554</v>
      </c>
    </row>
    <row r="20" spans="2:5" ht="15" customHeight="1" x14ac:dyDescent="0.25">
      <c r="B20" s="55" t="s">
        <v>42</v>
      </c>
      <c r="C20" s="52">
        <v>7765</v>
      </c>
      <c r="D20" s="52">
        <v>17005</v>
      </c>
      <c r="E20" s="43">
        <v>0.45663040282269923</v>
      </c>
    </row>
    <row r="21" spans="2:5" ht="15" customHeight="1" x14ac:dyDescent="0.25">
      <c r="B21" s="55" t="s">
        <v>43</v>
      </c>
      <c r="C21" s="52">
        <v>7700</v>
      </c>
      <c r="D21" s="52">
        <v>13465</v>
      </c>
      <c r="E21" s="43">
        <v>0.57185295209803189</v>
      </c>
    </row>
    <row r="22" spans="2:5" ht="15" customHeight="1" x14ac:dyDescent="0.25">
      <c r="B22" s="55" t="s">
        <v>44</v>
      </c>
      <c r="C22" s="52">
        <v>5285</v>
      </c>
      <c r="D22" s="52">
        <v>10255</v>
      </c>
      <c r="E22" s="43">
        <v>0.51535836177474403</v>
      </c>
    </row>
    <row r="23" spans="2:5" ht="15" customHeight="1" x14ac:dyDescent="0.25">
      <c r="B23" s="55" t="s">
        <v>45</v>
      </c>
      <c r="C23" s="52">
        <v>6980</v>
      </c>
      <c r="D23" s="52">
        <v>13195</v>
      </c>
      <c r="E23" s="43">
        <v>0.52898825312618414</v>
      </c>
    </row>
    <row r="24" spans="2:5" ht="15" customHeight="1" x14ac:dyDescent="0.25">
      <c r="B24" s="55" t="s">
        <v>49</v>
      </c>
      <c r="C24" s="52">
        <v>9310</v>
      </c>
      <c r="D24" s="52">
        <v>14495</v>
      </c>
      <c r="E24" s="43">
        <v>0.64229044498102794</v>
      </c>
    </row>
    <row r="25" spans="2:5" ht="15" customHeight="1" x14ac:dyDescent="0.25">
      <c r="B25" s="55" t="s">
        <v>51</v>
      </c>
      <c r="C25" s="52">
        <v>6865</v>
      </c>
      <c r="D25" s="52">
        <v>11945</v>
      </c>
      <c r="E25" s="43">
        <v>0.57471745500209293</v>
      </c>
    </row>
    <row r="26" spans="2:5" ht="15" customHeight="1" x14ac:dyDescent="0.25">
      <c r="B26" s="55" t="s">
        <v>52</v>
      </c>
      <c r="C26" s="52">
        <v>8995</v>
      </c>
      <c r="D26" s="52">
        <v>16770</v>
      </c>
      <c r="E26" s="43">
        <v>0.53637447823494333</v>
      </c>
    </row>
    <row r="27" spans="2:5" ht="15" customHeight="1" x14ac:dyDescent="0.25">
      <c r="B27" s="55" t="s">
        <v>53</v>
      </c>
      <c r="C27" s="52">
        <v>8970</v>
      </c>
      <c r="D27" s="52">
        <v>15635</v>
      </c>
      <c r="E27" s="43">
        <v>0.57371282379277266</v>
      </c>
    </row>
    <row r="28" spans="2:5" ht="15" customHeight="1" x14ac:dyDescent="0.25">
      <c r="B28" s="55" t="s">
        <v>55</v>
      </c>
      <c r="C28" s="52">
        <v>7265</v>
      </c>
      <c r="D28" s="52">
        <v>12410</v>
      </c>
      <c r="E28" s="43">
        <v>0.58541498791297342</v>
      </c>
    </row>
    <row r="29" spans="2:5" ht="15" customHeight="1" x14ac:dyDescent="0.25">
      <c r="B29" s="55" t="s">
        <v>57</v>
      </c>
      <c r="C29" s="52">
        <v>10810</v>
      </c>
      <c r="D29" s="52">
        <v>19500</v>
      </c>
      <c r="E29" s="43">
        <v>0.55435897435897441</v>
      </c>
    </row>
    <row r="30" spans="2:5" ht="15" customHeight="1" x14ac:dyDescent="0.25">
      <c r="B30" s="55" t="s">
        <v>58</v>
      </c>
      <c r="C30" s="52">
        <v>14195</v>
      </c>
      <c r="D30" s="52">
        <v>24700</v>
      </c>
      <c r="E30" s="43">
        <v>0.57469635627530369</v>
      </c>
    </row>
    <row r="31" spans="2:5" ht="15" customHeight="1" x14ac:dyDescent="0.25">
      <c r="B31" s="55" t="s">
        <v>60</v>
      </c>
      <c r="C31" s="52">
        <v>5210</v>
      </c>
      <c r="D31" s="52">
        <v>7705</v>
      </c>
      <c r="E31" s="43">
        <v>0.67618429591174567</v>
      </c>
    </row>
    <row r="32" spans="2:5" ht="15" customHeight="1" x14ac:dyDescent="0.25">
      <c r="B32" s="55" t="s">
        <v>66</v>
      </c>
      <c r="C32" s="52">
        <v>8345</v>
      </c>
      <c r="D32" s="52">
        <v>14180</v>
      </c>
      <c r="E32" s="43">
        <v>0.58850493653032443</v>
      </c>
    </row>
    <row r="33" spans="2:5" ht="15" customHeight="1" x14ac:dyDescent="0.25">
      <c r="B33" s="55" t="s">
        <v>68</v>
      </c>
      <c r="C33" s="52">
        <v>14770</v>
      </c>
      <c r="D33" s="52">
        <v>23935</v>
      </c>
      <c r="E33" s="43">
        <v>0.61708794652182997</v>
      </c>
    </row>
    <row r="34" spans="2:5" ht="15" customHeight="1" x14ac:dyDescent="0.25">
      <c r="B34" s="55" t="s">
        <v>70</v>
      </c>
      <c r="C34" s="52">
        <v>7755</v>
      </c>
      <c r="D34" s="52">
        <v>14070</v>
      </c>
      <c r="E34" s="43">
        <v>0.55117270788912576</v>
      </c>
    </row>
    <row r="35" spans="2:5" ht="15" customHeight="1" x14ac:dyDescent="0.25">
      <c r="B35" s="55" t="s">
        <v>71</v>
      </c>
      <c r="C35" s="52">
        <v>20875</v>
      </c>
      <c r="D35" s="52">
        <v>36935</v>
      </c>
      <c r="E35" s="43">
        <v>0.5651820766210911</v>
      </c>
    </row>
    <row r="36" spans="2:5" ht="15" customHeight="1" x14ac:dyDescent="0.25">
      <c r="B36" s="55" t="s">
        <v>72</v>
      </c>
      <c r="C36" s="52">
        <v>25720</v>
      </c>
      <c r="D36" s="52">
        <v>46350</v>
      </c>
      <c r="E36" s="43">
        <v>0.55490830636461708</v>
      </c>
    </row>
    <row r="37" spans="2:5" ht="15" customHeight="1" x14ac:dyDescent="0.25">
      <c r="B37" s="55" t="s">
        <v>73</v>
      </c>
      <c r="C37" s="52">
        <v>15230</v>
      </c>
      <c r="D37" s="52">
        <v>28660</v>
      </c>
      <c r="E37" s="43">
        <v>0.53140265177948365</v>
      </c>
    </row>
    <row r="38" spans="2:5" ht="15" customHeight="1" x14ac:dyDescent="0.25">
      <c r="B38" s="55" t="s">
        <v>75</v>
      </c>
      <c r="C38" s="52">
        <v>22480</v>
      </c>
      <c r="D38" s="52">
        <v>33340</v>
      </c>
      <c r="E38" s="43">
        <v>0.67426514697060591</v>
      </c>
    </row>
    <row r="39" spans="2:5" ht="15" customHeight="1" x14ac:dyDescent="0.25">
      <c r="B39" s="55" t="s">
        <v>77</v>
      </c>
      <c r="C39" s="52">
        <v>17000</v>
      </c>
      <c r="D39" s="52">
        <v>28900</v>
      </c>
      <c r="E39" s="43">
        <v>0.58823529411764708</v>
      </c>
    </row>
    <row r="40" spans="2:5" ht="15" customHeight="1" x14ac:dyDescent="0.25">
      <c r="B40" s="55" t="s">
        <v>78</v>
      </c>
      <c r="C40" s="52">
        <v>25145</v>
      </c>
      <c r="D40" s="52">
        <v>44945</v>
      </c>
      <c r="E40" s="43">
        <v>0.55946156413394144</v>
      </c>
    </row>
    <row r="41" spans="2:5" ht="15" customHeight="1" x14ac:dyDescent="0.25">
      <c r="B41" s="55" t="s">
        <v>79</v>
      </c>
      <c r="C41" s="52">
        <v>14935</v>
      </c>
      <c r="D41" s="52">
        <v>24380</v>
      </c>
      <c r="E41" s="43">
        <v>0.61259228876127969</v>
      </c>
    </row>
    <row r="42" spans="2:5" ht="15" customHeight="1" x14ac:dyDescent="0.25">
      <c r="B42" s="55" t="s">
        <v>80</v>
      </c>
      <c r="C42" s="52">
        <v>19280</v>
      </c>
      <c r="D42" s="52">
        <v>33585</v>
      </c>
      <c r="E42" s="43">
        <v>0.57406580318594613</v>
      </c>
    </row>
    <row r="43" spans="2:5" ht="15" customHeight="1" x14ac:dyDescent="0.25">
      <c r="B43" s="55" t="s">
        <v>81</v>
      </c>
      <c r="C43" s="52">
        <v>6730</v>
      </c>
      <c r="D43" s="52">
        <v>13680</v>
      </c>
      <c r="E43" s="43">
        <v>0.49195906432748537</v>
      </c>
    </row>
    <row r="44" spans="2:5" ht="15" customHeight="1" x14ac:dyDescent="0.25">
      <c r="B44" s="55" t="s">
        <v>82</v>
      </c>
      <c r="C44" s="52">
        <v>20110</v>
      </c>
      <c r="D44" s="52">
        <v>35060</v>
      </c>
      <c r="E44" s="43">
        <v>0.57358813462635483</v>
      </c>
    </row>
    <row r="45" spans="2:5" ht="15" customHeight="1" x14ac:dyDescent="0.25">
      <c r="B45" s="55" t="s">
        <v>83</v>
      </c>
      <c r="C45" s="52">
        <v>14905</v>
      </c>
      <c r="D45" s="52">
        <v>26865</v>
      </c>
      <c r="E45" s="43">
        <v>0.55481109249953475</v>
      </c>
    </row>
    <row r="46" spans="2:5" ht="15" customHeight="1" x14ac:dyDescent="0.25">
      <c r="B46" s="55" t="s">
        <v>85</v>
      </c>
      <c r="C46" s="52">
        <v>10170</v>
      </c>
      <c r="D46" s="52">
        <v>19785</v>
      </c>
      <c r="E46" s="43">
        <v>0.51402577710386654</v>
      </c>
    </row>
    <row r="47" spans="2:5" ht="15" customHeight="1" x14ac:dyDescent="0.25">
      <c r="B47" s="55" t="s">
        <v>86</v>
      </c>
      <c r="C47" s="52">
        <v>85675</v>
      </c>
      <c r="D47" s="52">
        <v>161030</v>
      </c>
      <c r="E47" s="43">
        <v>0.53204371856175869</v>
      </c>
    </row>
    <row r="48" spans="2:5" ht="15" customHeight="1" x14ac:dyDescent="0.25">
      <c r="B48" s="86" t="s">
        <v>161</v>
      </c>
      <c r="C48" s="87">
        <v>478400</v>
      </c>
      <c r="D48" s="87">
        <v>854425</v>
      </c>
      <c r="E48" s="82">
        <v>0.55990871053632563</v>
      </c>
    </row>
    <row r="49" spans="2:5" ht="15" customHeight="1" x14ac:dyDescent="0.25"/>
    <row r="50" spans="2:5" ht="87.95" customHeight="1" x14ac:dyDescent="0.25">
      <c r="B50" s="205" t="s">
        <v>359</v>
      </c>
      <c r="C50" s="206"/>
      <c r="D50" s="206"/>
      <c r="E50" s="206"/>
    </row>
    <row r="51" spans="2:5" x14ac:dyDescent="0.25">
      <c r="B51" s="59"/>
      <c r="C51" s="59"/>
      <c r="D51" s="59"/>
      <c r="E51" s="59"/>
    </row>
    <row r="52" spans="2:5" ht="14.25" customHeight="1" x14ac:dyDescent="0.25">
      <c r="B52" s="59"/>
      <c r="C52" s="59"/>
      <c r="D52" s="59"/>
      <c r="E52" s="59"/>
    </row>
    <row r="53" spans="2:5" ht="14.25" customHeight="1" x14ac:dyDescent="0.25">
      <c r="B53" s="1" t="s">
        <v>326</v>
      </c>
      <c r="C53" s="1"/>
      <c r="D53" s="1"/>
      <c r="E53" s="1"/>
    </row>
    <row r="54" spans="2:5" ht="29.25" customHeight="1" x14ac:dyDescent="0.25">
      <c r="B54" s="88" t="s">
        <v>327</v>
      </c>
      <c r="C54" s="204"/>
      <c r="D54" s="204"/>
      <c r="E54" s="204"/>
    </row>
    <row r="55" spans="2:5" ht="17.25" customHeight="1" x14ac:dyDescent="0.25">
      <c r="B55" s="3" t="s">
        <v>328</v>
      </c>
      <c r="C55" s="4"/>
      <c r="D55" s="4"/>
      <c r="E55" s="4"/>
    </row>
    <row r="56" spans="2:5" ht="14.25" customHeight="1" x14ac:dyDescent="0.25">
      <c r="B56" s="3"/>
      <c r="C56" s="4"/>
      <c r="D56" s="4"/>
      <c r="E56" s="4"/>
    </row>
    <row r="57" spans="2:5" ht="14.25" customHeight="1" x14ac:dyDescent="0.25">
      <c r="B57" s="5" t="s">
        <v>329</v>
      </c>
      <c r="C57" s="4"/>
      <c r="D57" s="4"/>
      <c r="E57" s="4"/>
    </row>
    <row r="58" spans="2:5" ht="14.25" customHeight="1" x14ac:dyDescent="0.25">
      <c r="B58" s="2" t="s">
        <v>330</v>
      </c>
      <c r="C58" s="8" t="s">
        <v>331</v>
      </c>
      <c r="E58" s="7"/>
    </row>
    <row r="59" spans="2:5" ht="14.25" customHeight="1" x14ac:dyDescent="0.25"/>
    <row r="60" spans="2:5" ht="14.25" customHeight="1" x14ac:dyDescent="0.25">
      <c r="B60" s="8" t="s">
        <v>332</v>
      </c>
    </row>
  </sheetData>
  <mergeCells count="4">
    <mergeCell ref="B14:B15"/>
    <mergeCell ref="C14:E14"/>
    <mergeCell ref="B54:E54"/>
    <mergeCell ref="B50:E50"/>
  </mergeCells>
  <hyperlinks>
    <hyperlink ref="B60" r:id="rId1" xr:uid="{4901670D-7ED9-47A4-B068-0B1A6D90FD9A}"/>
    <hyperlink ref="B55" r:id="rId2" xr:uid="{EE64311E-AD2D-4114-84E4-0BB8509380E6}"/>
  </hyperlinks>
  <pageMargins left="0.7" right="0.7" top="0.75" bottom="0.75" header="0.3" footer="0.3"/>
  <pageSetup paperSize="9" orientation="portrait" r:id="rId3"/>
  <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s q m i d = " 0 3 d d 0 2 5 d - 1 f e c - 4 1 3 f - a 1 9 b - 8 5 1 d 6 8 a 0 9 c 6 e "   x m l n s = " h t t p : / / s c h e m a s . m i c r o s o f t . c o m / D a t a M a s h u p " > A A A A A A w D A A B Q S w M E F A A C A A g A H H J s W w 1 G Z u q l A A A A 9 g A A A B I A H A B D b 2 5 m a W c v U G F j a 2 F n Z S 5 4 b W w g o h g A K K A U A A A A A A A A A A A A A A A A A A A A A A A A A A A A h Y 9 N D o I w G E S v Q r q n P 2 i U k I 8 S 4 1 Y S E 6 N x 2 9 Q K j V A M L Z a 7 u f B I X k G M o u 5 c z p u 3 m L l f b 5 D 1 d R V c V G t 1 Y 1 L E M E W B M r I 5 a F O k q H P H M E Y Z h 7 W Q J 1 G o Y J C N T X p 7 S F H p 3 D k h x H u P / Q Q 3 b U E i S h n Z 5 6 u N L F U t 0 E f W / + V Q G + u E k Q p x 2 L 3 G 8 A i z 6 Q y z e Y w p k B F C r s 1 X i I a 9 z / Y H w r K r X N c q r k y 4 2 A I Z I 5 D 3 B / 4 A U E s D B B Q A A g A I A B x y b F t T c j g s m w A A A O E A A A A T A B w A W 0 N v b n R l b n R f V H l w Z X N d L n h t b C C i G A A o o B Q A A A A A A A A A A A A A A A A A A A A A A A A A A A B t j j 0 O w j A M R q 8 S e W 9 d G B B C T R m A G 3 C B K L g / o n G i x k X l b A w c i S u Q t m t H f 3 7 P n 3 + f b 3 m e X K 9 e N M T O s 4 Z d X o A i t v 7 R c a N h l D o 7 w r k q 7 + 9 A U S W U o 4 Z W J J w Q o 2 3 J m Z j 7 Q J w 2 t R + c k T Q O D Q Z j n 6 Y h 3 B f F A a 1 n I Z Z M 5 h t Q l V e q z d i L u k 0 p X m u T D u q y c n O V B q F J c I l x 0 3 B b f O h N x 4 u B y 8 P V H 1 B L A w Q U A A I A C A A c c m x b K I p H u A 4 A A A A R A A A A E w A c A E Z v c m 1 1 b G F z L 1 N l Y 3 R p b 2 4 x L m 0 g o h g A K K A U A A A A A A A A A A A A A A A A A A A A A A A A A A A A K 0 5 N L s n M z 1 M I h t C G 1 g B Q S w E C L Q A U A A I A C A A c c m x b D U Z m 6 q U A A A D 2 A A A A E g A A A A A A A A A A A A A A A A A A A A A A Q 2 9 u Z m l n L 1 B h Y 2 t h Z 2 U u e G 1 s U E s B A i 0 A F A A C A A g A H H J s W 1 N y O C y b A A A A 4 Q A A A B M A A A A A A A A A A A A A A A A A 8 Q A A A F t D b 2 5 0 Z W 5 0 X 1 R 5 c G V z X S 5 4 b W x Q S w E C L Q A U A A I A C A A c c m x b K I p H u A 4 A A A A R A A A A E w A A A A A A A A A A A A A A A A D Z A Q A A R m 9 y b X V s Y X M v U 2 V j d G l v b j E u b V B L B Q Y A A A A A A w A D A M I A A A A 0 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7 F A Q A A A A A A A K M 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X V l c n l H c m 9 1 c H M i I F Z h b H V l P S J z Q U F B Q U F B P T 0 i I C 8 + P E V u d H J 5 I F R 5 c G U 9 I l J l b G F 0 a W 9 u c 2 h p c H M i I F Z h b H V l P S J z Q U F B Q U F B P T 0 i I C 8 + P C 9 T d G F i b G V F b n R y a W V z P j w v S X R l b T 4 8 L 0 l 0 Z W 1 z P j w v T G 9 j Y W x Q Y W N r Y W d l T W V 0 Y W R h d G F G a W x l P h Y A A A B Q S w U G A A A A A A A A A A A A A A A A A A A A A A A A J g E A A A E A A A D Q j J 3 f A R X R E Y x 6 A M B P w p f r A Q A A A E s Y s I G z U B l D m 1 U b Z y h U E W c A A A A A A g A A A A A A E G Y A A A A B A A A g A A A A b g q C n l s k j s j f x C 2 + c 6 6 C 3 c 1 1 V 6 R u S V 9 9 z w z N X P B j 7 7 8 A A A A A D o A A A A A C A A A g A A A A L 8 6 K b j J V l 3 8 V k R 4 R L x I W A R D P k V A H L M c h 6 y T Z s W R 1 m 5 F Q A A A A H 6 8 J r 6 o B X g f s s T o c z z s 9 s O 2 g Y 6 b o n R 2 E Y 0 y w d o Z b Z + p L p s F 2 H s o p r S p r e E 2 t U h 3 C W W q o x A / X y U p 5 K / S n 9 v 9 2 N E F I 4 V U 5 V o J X C z I N t v 1 G e n x A A A A A g C q O e e M I z e 6 l S J C e a 8 z G p 6 b x o Z n y J O K S b u f v G m j y / u + s W g a 4 U V P 7 u q D V e 4 U d T V N F M i y S Z E a 1 J J B K / q M K P O g S q g = = < / D a t a M a s h u p > 
</file>

<file path=customXml/item2.xml><?xml version="1.0" encoding="utf-8"?>
<ct:contentTypeSchema xmlns:ct="http://schemas.microsoft.com/office/2006/metadata/contentType" xmlns:ma="http://schemas.microsoft.com/office/2006/metadata/properties/metaAttributes" ct:_="" ma:_="" ma:contentTypeName="Document" ma:contentTypeID="0x0101001CC6DC4A76C44E4B9C98E6677AE0C2DE" ma:contentTypeVersion="18" ma:contentTypeDescription="Create a new document." ma:contentTypeScope="" ma:versionID="2524a1c9a1b2b78829af5469eb9ade2e">
  <xsd:schema xmlns:xsd="http://www.w3.org/2001/XMLSchema" xmlns:xs="http://www.w3.org/2001/XMLSchema" xmlns:p="http://schemas.microsoft.com/office/2006/metadata/properties" xmlns:ns2="811bef87-b317-4239-89d2-1f3b6fba6559" xmlns:ns3="ae7c9846-b409-431d-9ec7-76b30568bf70" targetNamespace="http://schemas.microsoft.com/office/2006/metadata/properties" ma:root="true" ma:fieldsID="dbf2e13a2259d54406415ff5abbb9b7c" ns2:_="" ns3:_="">
    <xsd:import namespace="811bef87-b317-4239-89d2-1f3b6fba6559"/>
    <xsd:import namespace="ae7c9846-b409-431d-9ec7-76b30568bf7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2:MediaServiceDateTaken" minOccurs="0"/>
                <xsd:element ref="ns3:SharedWithUsers" minOccurs="0"/>
                <xsd:element ref="ns3:SharedWithDetails" minOccurs="0"/>
                <xsd:element ref="ns2:MediaServiceLocation" minOccurs="0"/>
                <xsd:element ref="ns2:lcf76f155ced4ddcb4097134ff3c332f" minOccurs="0"/>
                <xsd:element ref="ns3:TaxCatchAll"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11bef87-b317-4239-89d2-1f3b6fba655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7147e460-a74b-4414-8224-31362e5846fd" ma:termSetId="09814cd3-568e-fe90-9814-8d621ff8fb84" ma:anchorId="fba54fb3-c3e1-fe81-a776-ca4b69148c4d" ma:open="true" ma:isKeyword="false">
      <xsd:complexType>
        <xsd:sequence>
          <xsd:element ref="pc:Terms" minOccurs="0" maxOccurs="1"/>
        </xsd:sequence>
      </xsd:complexType>
    </xsd:element>
    <xsd:element name="MediaLengthInSeconds" ma:index="23" nillable="true" ma:displayName="MediaLengthInSeconds" ma:hidden="true" ma:internalName="MediaLengthInSeconds" ma:readOnly="true">
      <xsd:simpleType>
        <xsd:restriction base="dms:Unknown"/>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e7c9846-b409-431d-9ec7-76b30568bf70"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43076387-b4ae-4366-ad0e-2be06280b9f2}" ma:internalName="TaxCatchAll" ma:showField="CatchAllData" ma:web="ae7c9846-b409-431d-9ec7-76b30568bf7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MediaLengthInSeconds xmlns="811bef87-b317-4239-89d2-1f3b6fba6559" xsi:nil="true"/>
    <SharedWithUsers xmlns="ae7c9846-b409-431d-9ec7-76b30568bf70">
      <UserInfo>
        <DisplayName/>
        <AccountId xsi:nil="true"/>
        <AccountType/>
      </UserInfo>
    </SharedWithUsers>
    <lcf76f155ced4ddcb4097134ff3c332f xmlns="811bef87-b317-4239-89d2-1f3b6fba6559">
      <Terms xmlns="http://schemas.microsoft.com/office/infopath/2007/PartnerControls"/>
    </lcf76f155ced4ddcb4097134ff3c332f>
    <TaxCatchAll xmlns="ae7c9846-b409-431d-9ec7-76b30568bf70" xsi:nil="true"/>
  </documentManagement>
</p:properties>
</file>

<file path=customXml/itemProps1.xml><?xml version="1.0" encoding="utf-8"?>
<ds:datastoreItem xmlns:ds="http://schemas.openxmlformats.org/officeDocument/2006/customXml" ds:itemID="{E15AC200-7653-4D9B-8AAC-51E5AD8754AE}">
  <ds:schemaRefs>
    <ds:schemaRef ds:uri="http://schemas.microsoft.com/DataMashup"/>
  </ds:schemaRefs>
</ds:datastoreItem>
</file>

<file path=customXml/itemProps2.xml><?xml version="1.0" encoding="utf-8"?>
<ds:datastoreItem xmlns:ds="http://schemas.openxmlformats.org/officeDocument/2006/customXml" ds:itemID="{354D5BEE-2FEC-48B4-9B2E-3CE354C80229}"/>
</file>

<file path=customXml/itemProps3.xml><?xml version="1.0" encoding="utf-8"?>
<ds:datastoreItem xmlns:ds="http://schemas.openxmlformats.org/officeDocument/2006/customXml" ds:itemID="{4F12B349-D63C-4E67-9472-3863992438C3}"/>
</file>

<file path=customXml/itemProps4.xml><?xml version="1.0" encoding="utf-8"?>
<ds:datastoreItem xmlns:ds="http://schemas.openxmlformats.org/officeDocument/2006/customXml" ds:itemID="{7065CD68-42D7-4243-ADFC-718E7F99549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17</vt:i4>
      </vt:variant>
    </vt:vector>
  </HeadingPairs>
  <TitlesOfParts>
    <vt:vector size="17" baseType="lpstr">
      <vt:lpstr>Contents</vt:lpstr>
      <vt:lpstr>Data Descriptions</vt:lpstr>
      <vt:lpstr>Caveats</vt:lpstr>
      <vt:lpstr>Data Glossary</vt:lpstr>
      <vt:lpstr>Table 1 </vt:lpstr>
      <vt:lpstr>Table 2</vt:lpstr>
      <vt:lpstr>Table 3</vt:lpstr>
      <vt:lpstr>Table 4a</vt:lpstr>
      <vt:lpstr>Table 4b</vt:lpstr>
      <vt:lpstr>Table 4c</vt:lpstr>
      <vt:lpstr>Table 4d</vt:lpstr>
      <vt:lpstr>Table 5</vt:lpstr>
      <vt:lpstr>Table 6a</vt:lpstr>
      <vt:lpstr>Table 6b</vt:lpstr>
      <vt:lpstr>Table 7a</vt:lpstr>
      <vt:lpstr>Table 7b</vt:lpstr>
      <vt:lpstr>Table 8</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PBAS Public Data Report - 1 July to 30 September 2025</dc:title>
  <dc:subject/>
  <dc:creator/>
  <cp:keywords/>
  <dc:description/>
  <cp:lastModifiedBy/>
  <cp:revision>1</cp:revision>
  <dcterms:created xsi:type="dcterms:W3CDTF">2025-11-14T01:15:48Z</dcterms:created>
  <dcterms:modified xsi:type="dcterms:W3CDTF">2025-11-14T01:16:39Z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9d889eb-932f-4752-8739-64d25806ef64_Enabled">
    <vt:lpwstr>true</vt:lpwstr>
  </property>
  <property fmtid="{D5CDD505-2E9C-101B-9397-08002B2CF9AE}" pid="3" name="MSIP_Label_79d889eb-932f-4752-8739-64d25806ef64_SetDate">
    <vt:lpwstr>2025-11-14T01:16:00Z</vt:lpwstr>
  </property>
  <property fmtid="{D5CDD505-2E9C-101B-9397-08002B2CF9AE}" pid="4" name="MSIP_Label_79d889eb-932f-4752-8739-64d25806ef64_Method">
    <vt:lpwstr>Privileged</vt:lpwstr>
  </property>
  <property fmtid="{D5CDD505-2E9C-101B-9397-08002B2CF9AE}" pid="5" name="MSIP_Label_79d889eb-932f-4752-8739-64d25806ef64_Name">
    <vt:lpwstr>79d889eb-932f-4752-8739-64d25806ef64</vt:lpwstr>
  </property>
  <property fmtid="{D5CDD505-2E9C-101B-9397-08002B2CF9AE}" pid="6" name="MSIP_Label_79d889eb-932f-4752-8739-64d25806ef64_SiteId">
    <vt:lpwstr>dd0cfd15-4558-4b12-8bad-ea26984fc417</vt:lpwstr>
  </property>
  <property fmtid="{D5CDD505-2E9C-101B-9397-08002B2CF9AE}" pid="7" name="MSIP_Label_79d889eb-932f-4752-8739-64d25806ef64_ActionId">
    <vt:lpwstr>3d6e1702-5c09-456e-bae2-d3d674b34f7f</vt:lpwstr>
  </property>
  <property fmtid="{D5CDD505-2E9C-101B-9397-08002B2CF9AE}" pid="8" name="MSIP_Label_79d889eb-932f-4752-8739-64d25806ef64_ContentBits">
    <vt:lpwstr>0</vt:lpwstr>
  </property>
  <property fmtid="{D5CDD505-2E9C-101B-9397-08002B2CF9AE}" pid="9" name="MSIP_Label_79d889eb-932f-4752-8739-64d25806ef64_Tag">
    <vt:lpwstr>10, 0, 1, 1</vt:lpwstr>
  </property>
  <property fmtid="{D5CDD505-2E9C-101B-9397-08002B2CF9AE}" pid="10" name="MediaServiceImageTags">
    <vt:lpwstr/>
  </property>
  <property fmtid="{D5CDD505-2E9C-101B-9397-08002B2CF9AE}" pid="11" name="ContentTypeId">
    <vt:lpwstr>0x0101001CC6DC4A76C44E4B9C98E6677AE0C2DE</vt:lpwstr>
  </property>
</Properties>
</file>