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hidePivotFieldList="1" defaultThemeVersion="166925"/>
  <xr:revisionPtr revIDLastSave="3" documentId="13_ncr:1_{AD57AFF2-E882-43B5-9E95-7730CD504820}" xr6:coauthVersionLast="47" xr6:coauthVersionMax="47" xr10:uidLastSave="{ADD6F772-F0FA-4838-854D-18CB44DC4F62}"/>
  <bookViews>
    <workbookView xWindow="885" yWindow="510" windowWidth="21345" windowHeight="14970"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<sst xmlns="http://schemas.openxmlformats.org/spreadsheetml/2006/main" count="300" uniqueCount="160">
  <si>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</si>
  <si>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</si>
  <si>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</si>
  <si>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</si>
  <si>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</si>
  <si>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</si>
  <si>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</si>
  <si>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</si>
  <si>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</si>
  <si>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</si>
  <si>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</si>
  <si>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</si>
  <si>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</si>
  <si>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</si>
  <si>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</si>
  <si>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</si>
  <si>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</si>
  <si>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</si>
  <si>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</si>
  <si>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</si>
  <si>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</si>
  <si>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</si>
  <si>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</si>
  <si>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</si>
  <si>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</si>
  <si>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</si>
  <si>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</si>
  <si>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</si>
  <si>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</si>
  <si>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</si>
  <si>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</si>
  <si>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</si>
  <si>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</si>
  <si>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</si>
  <si>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</si>
  <si>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</si>
  <si>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</si>
  <si>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</si>
  <si>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</si>
  <si>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</si>
  <si>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</si>
  <si>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</si>
  <si>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</si>
  <si>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</si>
  <si>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</si>
  <si>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</si>
  <si>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</si>
  <si>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</si>
  <si>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</si>
  <si>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</si>
  <si>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</si>
  <si>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</si>
  <si>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</si>
  <si>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</si>
  <si>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</si>
  <si>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</si>
  <si>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</si>
  <si>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</si>
  <si>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</si>
  <si>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</si>
  <si>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</si>
  <si>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</si>
  <si>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</si>
  <si>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</si>
  <si>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</si>
  <si>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</si>
  <si>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</si>
  <si>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</si>
  <si>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</si>
  <si>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</si>
  <si>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</si>
  <si>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</si>
  <si>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</si>
  <si>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</si>
  <si>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</si>
  <si>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</si>
  <si>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</si>
  <si>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</si>
  <si>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</si>
  <si>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</si>
  <si>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</si>
  <si>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</si>
  <si>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</si>
  <si>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</si>
  <si>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</si>
  <si>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</si>
  <si>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</si>
  <si>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</si>
  <si>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</si>
  <si>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</si>
  <si>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</si>
  <si>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</si>
  <si>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</si>
  <si>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</si>
  <si>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</si>
  <si>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</si>
  <si>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</si>
  <si>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</si>
  <si>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</si>
  <si>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</si>
  <si>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</si>
  <si>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</si>
  <si>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</si>
  <si>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</si>
  <si>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</si>
  <si>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</si>
  <si>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</si>
  <si>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</si>
  <si>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</si>
  <si>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</si>
  <si>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</si>
  <si>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</si>
  <si>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</si>
  <si>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</si>
  <si>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</si>
  <si>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</si>
  <si>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</si>
  <si>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</si>
  <si>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</si>
  <si>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</si>
  <si>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</si>
  <si>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</si>
  <si>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</si>
  <si>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</si>
  <si>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</si>
  <si>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</si>
  <si>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</si>
  <si>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</si>
  <si>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</si>
  <si>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</si>
  <si>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</si>
  <si>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</si>
  <si>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</si>
  <si>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</si>
  <si>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</si>
  <si>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</si>
  <si>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</si>
  <si>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</si>
  <si>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</si>
  <si>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</si>
  <si>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</si>
  <si>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</si>
  <si>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</si>
  <si>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</si>
  <si>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</si>
  <si>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</si>
  <si>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</si>
  <si>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</si>
  <si>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</si>
  <si>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</si>
  <si>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</si>
  <si>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The Workforce Australia Provider Serviced figures exclude clients serviced through the Yarrabah Employment Services Program. This program is part of Workforce Australia and is included in the overall Workforce Australia caseload.</t>
  </si>
  <si>
    <t xml:space="preserve">*The Workforce Australia Services caseload excludes clients serviced through the Yarrabah Employment Services Program. This program is part of Workforce Australia and is included in the overall Workforce Australia caseload.			</t>
  </si>
  <si>
    <t>The Workforce Australia Services caseload excludes clients serviced through the Yarrabah Employment Services Program. This program is part of Workforce Australia and is included in the overall Workforce Australia caseload.</t>
  </si>
  <si>
    <t>For the Period 1 October 2022 to 31 October 2025</t>
  </si>
  <si>
    <t xml:space="preserve">Everyone accessing Workforce Australia Online is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</si>
  <si>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</si>
  <si>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 xml:space="preserve">Broome Employment Services has been designed to better suit the unique local context and needs of people in Broome who use employment services. The objectives and principles of Broome Employment Services are similar to Workforce Australia Services, with additional supports, including: </t>
  </si>
  <si>
    <t>Workforce Australia caseload is the unique number of clients across five programs - Workforce Australia Online, Workforce Australia Services, Yarrabah Employment Services, Broome Employment Services and Transition to Work. Totals across the programs will not sum to the combined caseload totals as a client can be on multiple caseloads at the same time (for example, pending in Workforce Australia Services and commenced in Workforce Australia Online).</t>
  </si>
  <si>
    <t>Metadata Glossary - Workforce Australia Caseload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</si>
</sst>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82">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13" fillId="6" borderId="0" xfId="0" applyFont="1" applyFill="1" applyAlignment="1">
      <alignment horizontal="left"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4" fillId="6" borderId="0" xfId="0" applyFont="1" applyFill="1" applyAlignment="1">
      <alignment horizontal="left" vertical="center" wrapText="1"/>
    </xf>
    <xf numFmtId="0" fontId="8" fillId="6" borderId="0" xfId="0" applyFont="1" applyFill="1" applyAlignment="1">
      <alignment horizontal="left" vertical="top" wrapText="1"/>
    </xf>
    <xf numFmtId="0" fontId="8" fillId="6" borderId="0" xfId="0" applyFont="1" applyFill="1" applyAlignment="1">
      <alignment horizontal="lef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7" fillId="6" borderId="0" xfId="0" applyFont="1" applyFill="1" applyAlignment="1">
      <alignment horizontal="left" wrapText="1"/>
    </xf>
    <xf numFmtId="0" fontId="0" fillId="6" borderId="0" xfId="0" applyFill="1" applyAlignment="1">
      <alignment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abSelected="1" zoomScaleNormal="100" workbookViewId="0"/>
  </sheetViews>
  <sheetFormatPr defaultColWidth="9.140625" defaultRowHeight="15" x14ac:dyDescent="0.25"/>
  <cols>
    <col min="1" max="1" width="3.42578125" style="8" customWidth="1"/>
    <col min="2" max="2" width="8.5703125" style="9" customWidth="1"/>
    <col min="3" max="3" width="24" style="8" customWidth="1"/>
    <col min="4" max="4" width="76" style="8" customWidth="1"/>
    <col min="5" max="16384" width="9.140625" style="8"/>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53"/>
      <c r="C6" s="53"/>
      <c r="D6" s="53"/>
    </row>
    <row r="7" spans="2:7" s="11" customFormat="1" ht="23.25" customHeight="1" x14ac:dyDescent="0.25">
      <c r="B7" s="58" t="s">
        <v>0</v>
      </c>
      <c r="C7" s="58"/>
      <c r="D7" s="58"/>
      <c r="E7" s="58"/>
      <c r="F7" s="58"/>
    </row>
    <row r="8" spans="2:7" s="11" customFormat="1" ht="15" customHeight="1" x14ac:dyDescent="0.25">
      <c r="B8" s="56" t="s">
        <v>154</v>
      </c>
      <c r="C8" s="57"/>
      <c r="D8" s="57"/>
      <c r="E8" s="57"/>
      <c r="F8" s="57"/>
      <c r="G8" s="57"/>
    </row>
    <row r="9" spans="2:7" s="9" customFormat="1" ht="15.95" customHeight="1" x14ac:dyDescent="0.25">
      <c r="B9" s="53"/>
      <c r="C9" s="53"/>
      <c r="D9" s="53"/>
    </row>
    <row r="10" spans="2:7" s="9" customFormat="1" ht="19.5" thickBot="1" x14ac:dyDescent="0.3">
      <c r="B10" s="54" t="s">
        <v>1</v>
      </c>
      <c r="C10" s="54"/>
      <c r="D10" s="55"/>
    </row>
    <row r="11" spans="2:7" s="9" customFormat="1" ht="15.95" customHeight="1" x14ac:dyDescent="0.25">
      <c r="B11" s="53"/>
      <c r="C11" s="53"/>
      <c r="D11" s="53"/>
    </row>
    <row r="12" spans="2:7" s="9" customFormat="1" ht="15.95" customHeight="1" x14ac:dyDescent="0.25">
      <c r="B12" s="59" t="s">
        <v>2</v>
      </c>
      <c r="C12" s="60"/>
      <c r="D12" s="60"/>
    </row>
    <row r="13" spans="2:7" s="9" customFormat="1" ht="15.95" customHeight="1" x14ac:dyDescent="0.25">
      <c r="B13" s="59" t="s">
        <v>3</v>
      </c>
      <c r="C13" s="60"/>
      <c r="D13" s="60"/>
    </row>
    <row r="14" spans="2:7" s="9" customFormat="1" ht="15.95" customHeight="1" x14ac:dyDescent="0.25">
      <c r="B14" s="59" t="s">
        <v>4</v>
      </c>
      <c r="C14" s="60"/>
      <c r="D14" s="60"/>
    </row>
    <row r="15" spans="2:7" s="9" customFormat="1" ht="15.95" customHeight="1" x14ac:dyDescent="0.25">
      <c r="B15" s="59" t="s">
        <v>5</v>
      </c>
      <c r="C15" s="60"/>
      <c r="D15" s="60"/>
    </row>
    <row r="16" spans="2:7" s="9" customFormat="1" ht="15.95" customHeight="1" x14ac:dyDescent="0.25">
      <c r="B16" s="53"/>
      <c r="C16" s="53"/>
      <c r="D16" s="53"/>
    </row>
    <row r="21" spans="2:9" ht="18.75" x14ac:dyDescent="0.25">
      <c r="B21" s="14" t="s">
        <v>6</v>
      </c>
      <c r="C21" s="14"/>
      <c r="D21" s="14"/>
      <c r="E21" s="14"/>
      <c r="F21" s="14"/>
      <c r="G21" s="14"/>
      <c r="H21" s="14"/>
    </row>
    <row r="22" spans="2:9" s="15" customFormat="1" ht="30.75" customHeight="1" x14ac:dyDescent="0.25">
      <c r="B22" s="61" t="s">
        <v>7</v>
      </c>
      <c r="C22" s="61"/>
      <c r="D22" s="61"/>
    </row>
    <row r="23" spans="2:9" s="15" customFormat="1" ht="15" customHeight="1" x14ac:dyDescent="0.25">
      <c r="B23" s="52" t="s">
        <v>8</v>
      </c>
      <c r="C23" s="52"/>
      <c r="D23" s="52"/>
    </row>
    <row r="24" spans="2:9" x14ac:dyDescent="0.25">
      <c r="B24" s="3"/>
      <c r="C24" s="17"/>
      <c r="D24" s="17"/>
      <c r="E24" s="17"/>
      <c r="F24" s="17"/>
      <c r="G24" s="17"/>
      <c r="H24" s="17"/>
    </row>
    <row r="25" spans="2:9" x14ac:dyDescent="0.25">
      <c r="B25" s="4" t="s">
        <v>9</v>
      </c>
      <c r="C25" s="17"/>
      <c r="D25" s="17"/>
      <c r="E25" s="17"/>
      <c r="F25" s="17"/>
      <c r="G25" s="17"/>
      <c r="H25" s="17"/>
    </row>
    <row r="26" spans="2:9" x14ac:dyDescent="0.25">
      <c r="B26" s="8" t="s">
        <v>10</v>
      </c>
      <c r="D26" s="5"/>
      <c r="H26" s="18"/>
      <c r="I26" s="18"/>
    </row>
    <row r="27" spans="2:9" x14ac:dyDescent="0.25">
      <c r="B27" s="19" t="s">
        <v>11</v>
      </c>
      <c r="D27" s="5"/>
      <c r="H27" s="18"/>
      <c r="I27" s="18"/>
    </row>
    <row r="28" spans="2:9" x14ac:dyDescent="0.25">
      <c r="B28" s="8" t="s">
        <v>12</v>
      </c>
      <c r="C28" s="6"/>
      <c r="E28" s="6"/>
      <c r="F28" s="6"/>
      <c r="G28" s="6"/>
    </row>
    <row r="29" spans="2:9" x14ac:dyDescent="0.25">
      <c r="B29" s="7" t="s">
        <v>13</v>
      </c>
    </row>
    <row r="30" spans="2:9" x14ac:dyDescent="0.25">
      <c r="B30" s="7"/>
    </row>
    <row r="31" spans="2:9" x14ac:dyDescent="0.25">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61.1406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61"/>
      <c r="C6" s="61"/>
      <c r="D6" s="61"/>
      <c r="E6" s="61"/>
    </row>
    <row r="7" spans="2:7" s="21" customFormat="1" ht="24.95" customHeight="1" x14ac:dyDescent="0.25">
      <c r="B7" s="58" t="s">
        <v>0</v>
      </c>
      <c r="C7" s="58"/>
      <c r="D7" s="58"/>
      <c r="E7" s="58"/>
      <c r="F7" s="11"/>
      <c r="G7" s="11"/>
    </row>
    <row r="8" spans="2:7" ht="14.45" customHeight="1" x14ac:dyDescent="0.25">
      <c r="B8" s="56" t="str">
        <f>Contents!B8</f>
        <v>For the Period 1 October 2022 to 31 October 2025</v>
      </c>
      <c r="C8" s="57"/>
      <c r="D8" s="57"/>
      <c r="E8" s="57"/>
      <c r="F8" s="57"/>
      <c r="G8" s="57"/>
    </row>
    <row r="9" spans="2:7" ht="14.45" customHeight="1" x14ac:dyDescent="0.25">
      <c r="B9" s="12"/>
      <c r="C9" s="13"/>
      <c r="D9" s="13"/>
      <c r="E9" s="13"/>
      <c r="F9" s="13"/>
      <c r="G9" s="13"/>
    </row>
    <row r="10" spans="2:7" ht="30" customHeight="1" thickBot="1" x14ac:dyDescent="0.3">
      <c r="B10" s="54" t="s">
        <v>15</v>
      </c>
      <c r="C10" s="54"/>
      <c r="D10" s="55"/>
      <c r="E10" s="55"/>
    </row>
    <row r="11" spans="2:7" ht="14.1" customHeight="1" x14ac:dyDescent="0.25">
      <c r="B11" s="63"/>
      <c r="C11" s="63"/>
      <c r="D11" s="63"/>
      <c r="E11" s="63"/>
    </row>
    <row r="12" spans="2:7" ht="20.100000000000001" customHeight="1" x14ac:dyDescent="0.25">
      <c r="B12" s="62" t="s">
        <v>16</v>
      </c>
      <c r="C12" s="62"/>
      <c r="D12" s="62"/>
      <c r="E12" s="62"/>
    </row>
    <row r="13" spans="2:7" ht="32.1" customHeight="1" x14ac:dyDescent="0.25">
      <c r="B13" s="63" t="s">
        <v>17</v>
      </c>
      <c r="C13" s="64"/>
      <c r="D13" s="64"/>
      <c r="E13" s="64"/>
    </row>
    <row r="14" spans="2:7" ht="32.1" customHeight="1" x14ac:dyDescent="0.25">
      <c r="B14" s="63" t="s">
        <v>18</v>
      </c>
      <c r="C14" s="64"/>
      <c r="D14" s="64"/>
      <c r="E14" s="64"/>
    </row>
    <row r="15" spans="2:7" ht="32.1" customHeight="1" x14ac:dyDescent="0.25">
      <c r="B15" s="63" t="s">
        <v>19</v>
      </c>
      <c r="C15" s="64"/>
      <c r="D15" s="64"/>
      <c r="E15" s="64"/>
    </row>
    <row r="16" spans="2:7" ht="15.95" customHeight="1" x14ac:dyDescent="0.25">
      <c r="B16" s="65" t="s">
        <v>20</v>
      </c>
      <c r="C16" s="65"/>
      <c r="D16" s="65"/>
      <c r="E16" s="65"/>
    </row>
    <row r="17" spans="2:5" s="23" customFormat="1" ht="20.100000000000001" customHeight="1" x14ac:dyDescent="0.25">
      <c r="B17" s="62" t="s">
        <v>21</v>
      </c>
      <c r="C17" s="62"/>
      <c r="D17" s="62"/>
      <c r="E17" s="62"/>
    </row>
    <row r="18" spans="2:5" ht="32.1" customHeight="1" x14ac:dyDescent="0.25">
      <c r="B18" s="63" t="s">
        <v>22</v>
      </c>
      <c r="C18" s="64"/>
      <c r="D18" s="64"/>
      <c r="E18" s="64"/>
    </row>
    <row r="19" spans="2:5" ht="32.1" customHeight="1" x14ac:dyDescent="0.25">
      <c r="B19" s="63" t="s">
        <v>155</v>
      </c>
      <c r="C19" s="64"/>
      <c r="D19" s="64"/>
      <c r="E19" s="64"/>
    </row>
    <row r="20" spans="2:5" ht="62.1" customHeight="1" x14ac:dyDescent="0.25">
      <c r="B20" s="66" t="s">
        <v>156</v>
      </c>
      <c r="C20" s="66"/>
      <c r="D20" s="66"/>
      <c r="E20" s="66"/>
    </row>
    <row r="21" spans="2:5" ht="32.1" customHeight="1" x14ac:dyDescent="0.25">
      <c r="B21" s="63" t="s">
        <v>23</v>
      </c>
      <c r="C21" s="64"/>
      <c r="D21" s="64"/>
      <c r="E21" s="64"/>
    </row>
    <row r="22" spans="2:5" ht="24.95" customHeight="1" x14ac:dyDescent="0.25">
      <c r="B22" s="63" t="s">
        <v>24</v>
      </c>
      <c r="C22" s="64"/>
      <c r="D22" s="64"/>
      <c r="E22" s="64"/>
    </row>
    <row r="23" spans="2:5" s="23" customFormat="1" ht="20.100000000000001" customHeight="1" x14ac:dyDescent="0.25">
      <c r="B23" s="62" t="s">
        <v>25</v>
      </c>
      <c r="C23" s="62"/>
      <c r="D23" s="62"/>
      <c r="E23" s="62"/>
    </row>
    <row r="24" spans="2:5" ht="32.1" customHeight="1" x14ac:dyDescent="0.25">
      <c r="B24" s="63" t="s">
        <v>26</v>
      </c>
      <c r="C24" s="64"/>
      <c r="D24" s="64"/>
      <c r="E24" s="64"/>
    </row>
    <row r="25" spans="2:5" ht="32.1" customHeight="1" x14ac:dyDescent="0.25">
      <c r="B25" s="63" t="s">
        <v>27</v>
      </c>
      <c r="C25" s="64"/>
      <c r="D25" s="64"/>
      <c r="E25" s="64"/>
    </row>
    <row r="26" spans="2:5" ht="32.1" customHeight="1" x14ac:dyDescent="0.25">
      <c r="B26" s="63" t="s">
        <v>28</v>
      </c>
      <c r="C26" s="64"/>
      <c r="D26" s="64"/>
      <c r="E26" s="64"/>
    </row>
    <row r="27" spans="2:5" s="23" customFormat="1" ht="20.100000000000001" customHeight="1" x14ac:dyDescent="0.25">
      <c r="B27" s="62" t="s">
        <v>29</v>
      </c>
      <c r="C27" s="62"/>
      <c r="D27" s="62"/>
      <c r="E27" s="62"/>
    </row>
    <row r="28" spans="2:5" ht="48" customHeight="1" x14ac:dyDescent="0.25">
      <c r="B28" s="67" t="s">
        <v>30</v>
      </c>
      <c r="C28" s="67"/>
      <c r="D28" s="67"/>
      <c r="E28" s="67"/>
    </row>
    <row r="29" spans="2:5" ht="15.95" customHeight="1" x14ac:dyDescent="0.25">
      <c r="B29" s="65" t="s">
        <v>31</v>
      </c>
      <c r="C29" s="65"/>
      <c r="D29" s="65"/>
      <c r="E29" s="65"/>
    </row>
    <row r="30" spans="2:5" s="23" customFormat="1" ht="20.100000000000001" customHeight="1" x14ac:dyDescent="0.25">
      <c r="B30" s="70" t="s">
        <v>32</v>
      </c>
      <c r="C30" s="70"/>
      <c r="D30" s="70"/>
      <c r="E30" s="70"/>
    </row>
    <row r="31" spans="2:5" s="23" customFormat="1" ht="45.75" customHeight="1" x14ac:dyDescent="0.25">
      <c r="B31" s="67" t="s">
        <v>157</v>
      </c>
      <c r="C31" s="67"/>
      <c r="D31" s="67"/>
      <c r="E31" s="67"/>
    </row>
    <row r="32" spans="2:5" s="23" customFormat="1" ht="15.75" customHeight="1" x14ac:dyDescent="0.25">
      <c r="B32" s="67" t="s">
        <v>33</v>
      </c>
      <c r="C32" s="67"/>
      <c r="D32" s="67"/>
      <c r="E32" s="67"/>
    </row>
    <row r="33" spans="2:9" s="24" customFormat="1" ht="63.95" customHeight="1" x14ac:dyDescent="0.25">
      <c r="B33" s="66" t="s">
        <v>34</v>
      </c>
      <c r="C33" s="66"/>
      <c r="D33" s="66"/>
      <c r="E33" s="66"/>
    </row>
    <row r="34" spans="2:9" s="23" customFormat="1" ht="32.1" customHeight="1" x14ac:dyDescent="0.25">
      <c r="B34" s="67" t="s">
        <v>35</v>
      </c>
      <c r="C34" s="67"/>
      <c r="D34" s="67"/>
      <c r="E34" s="67"/>
    </row>
    <row r="35" spans="2:9" ht="82.5" customHeight="1" x14ac:dyDescent="0.25">
      <c r="B35" s="68" t="s">
        <v>36</v>
      </c>
      <c r="C35" s="68"/>
      <c r="D35" s="68"/>
      <c r="E35" s="68"/>
    </row>
    <row r="36" spans="2:9" s="9" customFormat="1" ht="19.5" customHeight="1" x14ac:dyDescent="0.25">
      <c r="B36" s="69" t="s">
        <v>37</v>
      </c>
      <c r="C36" s="69"/>
      <c r="D36" s="69"/>
    </row>
    <row r="37" spans="2:9" s="8" customFormat="1" ht="24.75" customHeight="1" x14ac:dyDescent="0.25">
      <c r="B37" s="53" t="s">
        <v>153</v>
      </c>
      <c r="C37" s="53"/>
      <c r="D37" s="53"/>
      <c r="E37" s="53"/>
    </row>
    <row r="38" spans="2:9" s="8" customFormat="1" x14ac:dyDescent="0.25">
      <c r="B38" s="9"/>
    </row>
    <row r="39" spans="2:9" s="8" customFormat="1" x14ac:dyDescent="0.25">
      <c r="B39" s="9"/>
    </row>
    <row r="40" spans="2:9" s="8" customFormat="1" x14ac:dyDescent="0.25">
      <c r="B40" s="9"/>
    </row>
    <row r="41" spans="2:9" s="8" customFormat="1" ht="18.75" x14ac:dyDescent="0.25">
      <c r="B41" s="14" t="s">
        <v>6</v>
      </c>
      <c r="C41" s="14"/>
      <c r="D41" s="14"/>
      <c r="E41" s="14"/>
      <c r="F41" s="14"/>
      <c r="G41" s="14"/>
      <c r="H41" s="14"/>
    </row>
    <row r="42" spans="2:9" ht="30.75" customHeight="1" x14ac:dyDescent="0.25">
      <c r="B42" s="61" t="s">
        <v>7</v>
      </c>
      <c r="C42" s="61"/>
      <c r="D42" s="61"/>
    </row>
    <row r="43" spans="2:9" ht="15" customHeight="1" x14ac:dyDescent="0.25">
      <c r="B43" s="52" t="s">
        <v>8</v>
      </c>
      <c r="C43" s="52"/>
      <c r="D43" s="52"/>
    </row>
    <row r="44" spans="2:9" s="8" customFormat="1" x14ac:dyDescent="0.25">
      <c r="B44" s="3"/>
      <c r="C44" s="17"/>
      <c r="D44" s="17"/>
      <c r="E44" s="17"/>
      <c r="F44" s="17"/>
      <c r="G44" s="17"/>
      <c r="H44" s="17"/>
    </row>
    <row r="45" spans="2:9" s="8" customFormat="1" x14ac:dyDescent="0.25">
      <c r="B45" s="4" t="s">
        <v>9</v>
      </c>
      <c r="C45" s="17"/>
      <c r="D45" s="17"/>
      <c r="E45" s="17"/>
      <c r="F45" s="17"/>
      <c r="G45" s="17"/>
      <c r="H45" s="17"/>
    </row>
    <row r="46" spans="2:9" s="8" customFormat="1" x14ac:dyDescent="0.25">
      <c r="B46" s="8" t="s">
        <v>10</v>
      </c>
      <c r="D46" s="5"/>
      <c r="H46" s="18"/>
      <c r="I46" s="18"/>
    </row>
    <row r="47" spans="2:9" s="8" customFormat="1" x14ac:dyDescent="0.25">
      <c r="B47" s="19" t="s">
        <v>11</v>
      </c>
      <c r="D47" s="5"/>
      <c r="H47" s="18"/>
      <c r="I47" s="18"/>
    </row>
    <row r="48" spans="2:9" s="8" customFormat="1" x14ac:dyDescent="0.25">
      <c r="B48" s="8" t="s">
        <v>12</v>
      </c>
      <c r="C48" s="6"/>
      <c r="E48" s="6"/>
      <c r="F48" s="6"/>
      <c r="G48" s="6"/>
    </row>
    <row r="49" spans="2:2" s="8" customFormat="1" x14ac:dyDescent="0.25">
      <c r="B49" s="7" t="s">
        <v>13</v>
      </c>
    </row>
    <row r="50" spans="2:2" s="8" customFormat="1" x14ac:dyDescent="0.25">
      <c r="B50" s="7"/>
    </row>
    <row r="51" spans="2:2" s="8" customFormat="1" x14ac:dyDescent="0.25">
      <c r="B51" s="20" t="s">
        <v>14</v>
      </c>
    </row>
  </sheetData>
  <mergeCells count="33">
    <mergeCell ref="B35:E35"/>
    <mergeCell ref="B36:D36"/>
    <mergeCell ref="B43:D43"/>
    <mergeCell ref="B42:D42"/>
    <mergeCell ref="B30:E30"/>
    <mergeCell ref="B31:E31"/>
    <mergeCell ref="B32:E32"/>
    <mergeCell ref="B33:E33"/>
    <mergeCell ref="B34:E34"/>
    <mergeCell ref="B37:E37"/>
    <mergeCell ref="B29:E29"/>
    <mergeCell ref="B18:E18"/>
    <mergeCell ref="B19:E19"/>
    <mergeCell ref="B20:E20"/>
    <mergeCell ref="B21:E21"/>
    <mergeCell ref="B22:E22"/>
    <mergeCell ref="B23:E23"/>
    <mergeCell ref="B24:E24"/>
    <mergeCell ref="B25:E25"/>
    <mergeCell ref="B26:E26"/>
    <mergeCell ref="B27:E27"/>
    <mergeCell ref="B28:E28"/>
    <mergeCell ref="B17:E17"/>
    <mergeCell ref="B6:E6"/>
    <mergeCell ref="B10:E10"/>
    <mergeCell ref="B11:E11"/>
    <mergeCell ref="B12:E12"/>
    <mergeCell ref="B13:E13"/>
    <mergeCell ref="B14:E14"/>
    <mergeCell ref="B15:E15"/>
    <mergeCell ref="B16:E16"/>
    <mergeCell ref="B8:G8"/>
    <mergeCell ref="B7:E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59.57031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71"/>
      <c r="C6" s="71"/>
      <c r="D6" s="63"/>
      <c r="E6" s="63"/>
    </row>
    <row r="7" spans="2:7" s="21" customFormat="1" ht="30" customHeight="1" x14ac:dyDescent="0.25">
      <c r="B7" s="58" t="s">
        <v>0</v>
      </c>
      <c r="C7" s="58"/>
      <c r="D7" s="58"/>
      <c r="E7" s="58"/>
      <c r="F7" s="11"/>
      <c r="G7" s="11"/>
    </row>
    <row r="8" spans="2:7" ht="14.45" customHeight="1" x14ac:dyDescent="0.25">
      <c r="B8" s="56" t="str">
        <f>Contents!B8</f>
        <v>For the Period 1 October 2022 to 31 October 2025</v>
      </c>
      <c r="C8" s="57"/>
      <c r="D8" s="57"/>
      <c r="E8" s="57"/>
      <c r="F8" s="57"/>
      <c r="G8" s="57"/>
    </row>
    <row r="9" spans="2:7" ht="14.45" customHeight="1" x14ac:dyDescent="0.25">
      <c r="C9" s="9"/>
      <c r="D9" s="9"/>
      <c r="E9" s="9"/>
    </row>
    <row r="10" spans="2:7" ht="30" customHeight="1" thickBot="1" x14ac:dyDescent="0.3">
      <c r="B10" s="54" t="s">
        <v>38</v>
      </c>
      <c r="C10" s="54"/>
      <c r="D10" s="55"/>
      <c r="E10" s="55"/>
    </row>
    <row r="11" spans="2:7" ht="14.1" customHeight="1" x14ac:dyDescent="0.25">
      <c r="B11" s="26"/>
      <c r="C11" s="26"/>
      <c r="D11" s="27"/>
      <c r="E11" s="27"/>
    </row>
    <row r="12" spans="2:7" ht="20.100000000000001" customHeight="1" x14ac:dyDescent="0.25">
      <c r="B12" s="71" t="s">
        <v>39</v>
      </c>
      <c r="C12" s="71"/>
      <c r="D12" s="63"/>
      <c r="E12" s="63"/>
    </row>
    <row r="13" spans="2:7" ht="15.95" customHeight="1" x14ac:dyDescent="0.25">
      <c r="B13" s="61" t="s">
        <v>40</v>
      </c>
      <c r="C13" s="61"/>
      <c r="D13" s="61"/>
      <c r="E13" s="61"/>
    </row>
    <row r="14" spans="2:7" ht="32.1" customHeight="1" x14ac:dyDescent="0.25">
      <c r="B14" s="61" t="s">
        <v>41</v>
      </c>
      <c r="C14" s="61"/>
      <c r="D14" s="61"/>
      <c r="E14" s="61"/>
    </row>
    <row r="15" spans="2:7" ht="32.1" customHeight="1" x14ac:dyDescent="0.25">
      <c r="B15" s="25"/>
      <c r="C15" s="72" t="s">
        <v>42</v>
      </c>
      <c r="D15" s="72"/>
      <c r="E15" s="72"/>
    </row>
    <row r="16" spans="2:7" ht="20.100000000000001" customHeight="1" x14ac:dyDescent="0.25">
      <c r="B16" s="71" t="s">
        <v>43</v>
      </c>
      <c r="C16" s="71"/>
      <c r="D16" s="63"/>
      <c r="E16" s="63"/>
    </row>
    <row r="17" spans="2:5" ht="15.95" customHeight="1" x14ac:dyDescent="0.25">
      <c r="B17" s="61" t="str">
        <f>"The data contained within this report is based upon the program caseload as at "&amp;MID(B8,FIND("@",SUBSTITUTE(B8," ","@",LEN(B8)-LEN(SUBSTITUTE(B8," ",""))-2))+1,100)&amp;"."</f>
        <v>The data contained within this report is based upon the program caseload as at 31 October 2025.</v>
      </c>
      <c r="C17" s="61"/>
      <c r="D17" s="61"/>
      <c r="E17" s="61"/>
    </row>
    <row r="18" spans="2:5" ht="20.100000000000001" customHeight="1" x14ac:dyDescent="0.25">
      <c r="B18" s="71" t="s">
        <v>44</v>
      </c>
      <c r="C18" s="71"/>
      <c r="D18" s="63"/>
      <c r="E18" s="63"/>
    </row>
    <row r="19" spans="2:5" ht="48" customHeight="1" x14ac:dyDescent="0.25">
      <c r="B19" s="61" t="s">
        <v>45</v>
      </c>
      <c r="C19" s="61"/>
      <c r="D19" s="61"/>
      <c r="E19" s="61"/>
    </row>
    <row r="20" spans="2:5" ht="20.100000000000001" customHeight="1" x14ac:dyDescent="0.25">
      <c r="B20" s="71" t="s">
        <v>46</v>
      </c>
      <c r="C20" s="71"/>
      <c r="D20" s="63"/>
      <c r="E20" s="63"/>
    </row>
    <row r="21" spans="2:5" ht="32.1" customHeight="1" x14ac:dyDescent="0.25">
      <c r="B21" s="61" t="s">
        <v>47</v>
      </c>
      <c r="C21" s="61"/>
      <c r="D21" s="61"/>
      <c r="E21" s="61"/>
    </row>
    <row r="22" spans="2:5" ht="18" customHeight="1" x14ac:dyDescent="0.25">
      <c r="B22" s="16"/>
      <c r="C22" s="16"/>
      <c r="D22" s="16"/>
      <c r="E22" s="16"/>
    </row>
    <row r="23" spans="2:5" ht="30" customHeight="1" thickBot="1" x14ac:dyDescent="0.3">
      <c r="B23" s="54" t="s">
        <v>48</v>
      </c>
      <c r="C23" s="54"/>
      <c r="D23" s="55"/>
      <c r="E23" s="55"/>
    </row>
    <row r="24" spans="2:5" ht="14.1" customHeight="1" x14ac:dyDescent="0.25">
      <c r="B24" s="26"/>
      <c r="C24" s="26"/>
      <c r="D24" s="27"/>
      <c r="E24" s="27"/>
    </row>
    <row r="25" spans="2:5" ht="20.100000000000001" customHeight="1" x14ac:dyDescent="0.25">
      <c r="B25" s="62" t="s">
        <v>49</v>
      </c>
      <c r="C25" s="62"/>
      <c r="D25" s="73"/>
      <c r="E25" s="73"/>
    </row>
    <row r="26" spans="2:5" ht="15.95" customHeight="1" x14ac:dyDescent="0.25">
      <c r="B26" s="15" t="s">
        <v>50</v>
      </c>
      <c r="D26" s="22"/>
      <c r="E26" s="22"/>
    </row>
    <row r="27" spans="2:5" ht="20.100000000000001" customHeight="1" x14ac:dyDescent="0.25">
      <c r="B27" s="62" t="s">
        <v>51</v>
      </c>
      <c r="C27" s="62"/>
      <c r="D27" s="73"/>
      <c r="E27" s="73"/>
    </row>
    <row r="28" spans="2:5" ht="32.1" customHeight="1" x14ac:dyDescent="0.25">
      <c r="B28" s="63" t="s">
        <v>52</v>
      </c>
      <c r="C28" s="63"/>
      <c r="D28" s="63"/>
      <c r="E28" s="63"/>
    </row>
    <row r="29" spans="2:5" s="23" customFormat="1" ht="20.100000000000001" customHeight="1" x14ac:dyDescent="0.25">
      <c r="B29" s="62" t="s">
        <v>53</v>
      </c>
      <c r="C29" s="62"/>
      <c r="D29" s="73"/>
      <c r="E29" s="73"/>
    </row>
    <row r="30" spans="2:5" ht="67.5" customHeight="1" x14ac:dyDescent="0.25">
      <c r="B30" s="67" t="s">
        <v>158</v>
      </c>
      <c r="C30" s="67"/>
      <c r="D30" s="67"/>
      <c r="E30" s="67"/>
    </row>
    <row r="31" spans="2:5" s="23" customFormat="1" ht="20.100000000000001" customHeight="1" x14ac:dyDescent="0.25">
      <c r="B31" s="62" t="s">
        <v>32</v>
      </c>
      <c r="C31" s="62"/>
      <c r="D31" s="73"/>
      <c r="E31" s="73"/>
    </row>
    <row r="32" spans="2:5" ht="63.95" customHeight="1" x14ac:dyDescent="0.25">
      <c r="B32" s="61" t="s">
        <v>54</v>
      </c>
      <c r="C32" s="61"/>
      <c r="D32" s="61"/>
      <c r="E32" s="61"/>
    </row>
    <row r="33" spans="2:8" ht="20.100000000000001" customHeight="1" x14ac:dyDescent="0.25">
      <c r="B33" s="71" t="s">
        <v>55</v>
      </c>
      <c r="C33" s="71"/>
      <c r="D33" s="63"/>
      <c r="E33" s="63"/>
    </row>
    <row r="34" spans="2:8" ht="15.95" customHeight="1" x14ac:dyDescent="0.25">
      <c r="B34" s="67" t="s">
        <v>56</v>
      </c>
      <c r="C34" s="67"/>
      <c r="D34" s="67"/>
      <c r="E34" s="67"/>
    </row>
    <row r="35" spans="2:8" s="23" customFormat="1" ht="20.100000000000001" customHeight="1" x14ac:dyDescent="0.25">
      <c r="B35" s="62" t="s">
        <v>57</v>
      </c>
      <c r="C35" s="62"/>
      <c r="D35" s="73"/>
      <c r="E35" s="73"/>
    </row>
    <row r="36" spans="2:8" ht="32.1" customHeight="1" x14ac:dyDescent="0.25">
      <c r="B36" s="63" t="s">
        <v>58</v>
      </c>
      <c r="C36" s="63"/>
      <c r="D36" s="63"/>
      <c r="E36" s="63"/>
    </row>
    <row r="37" spans="2:8" s="23" customFormat="1" ht="20.100000000000001" customHeight="1" x14ac:dyDescent="0.25">
      <c r="B37" s="70" t="s">
        <v>59</v>
      </c>
      <c r="C37" s="74"/>
      <c r="D37" s="74"/>
      <c r="E37" s="74"/>
    </row>
    <row r="38" spans="2:8" ht="48" customHeight="1" x14ac:dyDescent="0.25">
      <c r="B38" s="68" t="s">
        <v>60</v>
      </c>
      <c r="C38" s="53"/>
      <c r="D38" s="53"/>
      <c r="E38" s="53"/>
    </row>
    <row r="39" spans="2:8" s="8" customFormat="1" ht="19.5" customHeight="1" x14ac:dyDescent="0.25">
      <c r="B39" s="28" t="s">
        <v>61</v>
      </c>
    </row>
    <row r="40" spans="2:8" s="8" customFormat="1" ht="57" customHeight="1" x14ac:dyDescent="0.25">
      <c r="B40" s="53" t="s">
        <v>149</v>
      </c>
      <c r="C40" s="53"/>
      <c r="D40" s="53"/>
      <c r="E40" s="53"/>
    </row>
    <row r="41" spans="2:8" s="23" customFormat="1" ht="20.100000000000001" customHeight="1" x14ac:dyDescent="0.25">
      <c r="B41" s="70" t="s">
        <v>37</v>
      </c>
      <c r="C41" s="74"/>
      <c r="D41" s="74"/>
      <c r="E41" s="74"/>
    </row>
    <row r="42" spans="2:8" s="8" customFormat="1" ht="32.25" customHeight="1" x14ac:dyDescent="0.25">
      <c r="B42" s="53" t="s">
        <v>151</v>
      </c>
      <c r="C42" s="53"/>
      <c r="D42" s="53"/>
      <c r="E42" s="53"/>
    </row>
    <row r="43" spans="2:8" s="8" customFormat="1" x14ac:dyDescent="0.25">
      <c r="B43" s="10"/>
      <c r="C43" s="10"/>
      <c r="D43" s="10"/>
      <c r="E43" s="10"/>
    </row>
    <row r="44" spans="2:8" s="8" customFormat="1" x14ac:dyDescent="0.25">
      <c r="B44" s="9"/>
    </row>
    <row r="45" spans="2:8" s="8" customFormat="1" ht="18.75" x14ac:dyDescent="0.25">
      <c r="B45" s="14" t="s">
        <v>6</v>
      </c>
      <c r="C45" s="14"/>
      <c r="D45" s="14"/>
      <c r="E45" s="14"/>
      <c r="F45" s="14"/>
      <c r="G45" s="14"/>
      <c r="H45" s="14"/>
    </row>
    <row r="46" spans="2:8" ht="30.75" customHeight="1" x14ac:dyDescent="0.25">
      <c r="B46" s="61" t="s">
        <v>7</v>
      </c>
      <c r="C46" s="61"/>
      <c r="D46" s="61"/>
    </row>
    <row r="47" spans="2:8" ht="15" customHeight="1" x14ac:dyDescent="0.25">
      <c r="B47" s="52" t="s">
        <v>8</v>
      </c>
      <c r="C47" s="52"/>
      <c r="D47" s="52"/>
    </row>
    <row r="48" spans="2:8" s="8" customFormat="1" x14ac:dyDescent="0.25">
      <c r="B48" s="3"/>
      <c r="C48" s="17"/>
      <c r="D48" s="17"/>
      <c r="E48" s="17"/>
      <c r="F48" s="17"/>
      <c r="G48" s="17"/>
      <c r="H48" s="17"/>
    </row>
    <row r="49" spans="2:9" s="8" customFormat="1" x14ac:dyDescent="0.25">
      <c r="B49" s="4" t="s">
        <v>9</v>
      </c>
      <c r="C49" s="17"/>
      <c r="D49" s="17"/>
      <c r="E49" s="17"/>
      <c r="F49" s="17"/>
      <c r="G49" s="17"/>
      <c r="H49" s="17"/>
    </row>
    <row r="50" spans="2:9" s="8" customFormat="1" x14ac:dyDescent="0.25">
      <c r="B50" s="8" t="s">
        <v>10</v>
      </c>
      <c r="D50" s="5"/>
      <c r="H50" s="18"/>
      <c r="I50" s="18"/>
    </row>
    <row r="51" spans="2:9" s="8" customFormat="1" x14ac:dyDescent="0.25">
      <c r="B51" s="19" t="s">
        <v>11</v>
      </c>
      <c r="D51" s="5"/>
      <c r="H51" s="18"/>
      <c r="I51" s="18"/>
    </row>
    <row r="52" spans="2:9" s="8" customFormat="1" x14ac:dyDescent="0.25">
      <c r="B52" s="8" t="s">
        <v>12</v>
      </c>
      <c r="C52" s="6"/>
      <c r="E52" s="6"/>
      <c r="F52" s="6"/>
      <c r="G52" s="6"/>
    </row>
    <row r="53" spans="2:9" s="8" customFormat="1" x14ac:dyDescent="0.25">
      <c r="B53" s="7" t="s">
        <v>13</v>
      </c>
    </row>
    <row r="54" spans="2:9" s="8" customFormat="1" x14ac:dyDescent="0.25">
      <c r="B54" s="7"/>
    </row>
    <row r="55" spans="2:9" s="8" customFormat="1" x14ac:dyDescent="0.25">
      <c r="B55" s="20" t="s">
        <v>14</v>
      </c>
    </row>
  </sheetData>
  <mergeCells count="33">
    <mergeCell ref="B35:E35"/>
    <mergeCell ref="B36:E36"/>
    <mergeCell ref="B37:E37"/>
    <mergeCell ref="B38:E38"/>
    <mergeCell ref="B47:D47"/>
    <mergeCell ref="B46:D46"/>
    <mergeCell ref="B40:E40"/>
    <mergeCell ref="B41:E41"/>
    <mergeCell ref="B42:E42"/>
    <mergeCell ref="B30:E30"/>
    <mergeCell ref="B31:E31"/>
    <mergeCell ref="B32:E32"/>
    <mergeCell ref="B33:E33"/>
    <mergeCell ref="B34:E34"/>
    <mergeCell ref="B21:E21"/>
    <mergeCell ref="B23:E23"/>
    <mergeCell ref="B25:E25"/>
    <mergeCell ref="B27:E27"/>
    <mergeCell ref="B29:E29"/>
    <mergeCell ref="B28:E28"/>
    <mergeCell ref="B6:E6"/>
    <mergeCell ref="B10:E10"/>
    <mergeCell ref="B12:E12"/>
    <mergeCell ref="B13:E13"/>
    <mergeCell ref="B8:G8"/>
    <mergeCell ref="B7:E7"/>
    <mergeCell ref="B19:E19"/>
    <mergeCell ref="B20:E20"/>
    <mergeCell ref="B14:E14"/>
    <mergeCell ref="C15:E15"/>
    <mergeCell ref="B16:E16"/>
    <mergeCell ref="B17:E17"/>
    <mergeCell ref="B18:E18"/>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heetViews>
  <sheetFormatPr defaultRowHeight="15" x14ac:dyDescent="0.25"/>
  <cols>
    <col min="1" max="1" width="3.42578125" style="8" customWidth="1"/>
    <col min="2" max="2" width="9.140625" style="8"/>
    <col min="3" max="3" width="27.140625" style="8" customWidth="1"/>
    <col min="4" max="4" width="41.140625" style="8" customWidth="1"/>
    <col min="5" max="5" width="51.140625" style="8" customWidth="1"/>
    <col min="6" max="16384" width="9.140625" style="8"/>
  </cols>
  <sheetData>
    <row r="7" spans="2:7" ht="23.25" customHeight="1" x14ac:dyDescent="0.25">
      <c r="B7" s="58" t="s">
        <v>0</v>
      </c>
      <c r="C7" s="58"/>
      <c r="D7" s="58"/>
      <c r="E7" s="58"/>
      <c r="F7" s="11"/>
      <c r="G7" s="11"/>
    </row>
    <row r="8" spans="2:7" ht="15.75" x14ac:dyDescent="0.25">
      <c r="B8" s="56" t="str">
        <f>Contents!B8</f>
        <v>For the Period 1 October 2022 to 31 October 2025</v>
      </c>
      <c r="C8" s="57"/>
      <c r="D8" s="57"/>
      <c r="E8" s="57"/>
      <c r="F8" s="57"/>
      <c r="G8" s="57"/>
    </row>
    <row r="10" spans="2:7" s="15" customFormat="1" ht="30" customHeight="1" thickBot="1" x14ac:dyDescent="0.3">
      <c r="B10" s="54" t="s">
        <v>159</v>
      </c>
      <c r="C10" s="54"/>
      <c r="D10" s="55"/>
      <c r="E10" s="55"/>
    </row>
    <row r="11" spans="2:7" s="15" customFormat="1" ht="14.1" customHeight="1" x14ac:dyDescent="0.25">
      <c r="B11" s="26"/>
      <c r="C11" s="26"/>
      <c r="D11" s="27"/>
      <c r="E11" s="27"/>
    </row>
    <row r="12" spans="2:7" s="15" customFormat="1" ht="63.95" customHeight="1" x14ac:dyDescent="0.25">
      <c r="B12" s="63" t="s">
        <v>62</v>
      </c>
      <c r="C12" s="63"/>
      <c r="D12" s="63"/>
      <c r="E12" s="63"/>
    </row>
    <row r="13" spans="2:7" s="15" customFormat="1" ht="15.95" customHeight="1" x14ac:dyDescent="0.25">
      <c r="B13" s="63" t="s">
        <v>63</v>
      </c>
      <c r="C13" s="63"/>
      <c r="D13" s="61"/>
      <c r="E13" s="61"/>
    </row>
    <row r="14" spans="2:7" s="15" customFormat="1" ht="15.95" customHeight="1" x14ac:dyDescent="0.25">
      <c r="B14" s="61" t="s">
        <v>64</v>
      </c>
      <c r="C14" s="61"/>
      <c r="D14" s="61"/>
      <c r="E14" s="61"/>
    </row>
    <row r="15" spans="2:7" s="15" customFormat="1" ht="15" customHeight="1" x14ac:dyDescent="0.25"/>
    <row r="16" spans="2:7" s="29" customFormat="1" ht="21" customHeight="1" x14ac:dyDescent="0.25">
      <c r="B16" s="77" t="s">
        <v>65</v>
      </c>
      <c r="C16" s="78"/>
      <c r="D16" s="30" t="s">
        <v>66</v>
      </c>
      <c r="E16" s="30" t="s">
        <v>67</v>
      </c>
    </row>
    <row r="17" spans="2:5" s="15" customFormat="1" ht="30" customHeight="1" x14ac:dyDescent="0.25">
      <c r="B17" s="75" t="s">
        <v>68</v>
      </c>
      <c r="C17" s="76"/>
      <c r="D17" s="31" t="s">
        <v>69</v>
      </c>
      <c r="E17" s="31" t="s">
        <v>70</v>
      </c>
    </row>
    <row r="18" spans="2:5" s="15" customFormat="1" ht="30" customHeight="1" x14ac:dyDescent="0.25">
      <c r="B18" s="75" t="s">
        <v>71</v>
      </c>
      <c r="C18" s="76"/>
      <c r="D18" s="31" t="s">
        <v>72</v>
      </c>
      <c r="E18" s="31" t="s">
        <v>70</v>
      </c>
    </row>
    <row r="19" spans="2:5" s="15" customFormat="1" ht="75" customHeight="1" x14ac:dyDescent="0.25">
      <c r="B19" s="75" t="s">
        <v>73</v>
      </c>
      <c r="C19" s="76"/>
      <c r="D19" s="32" t="s">
        <v>74</v>
      </c>
      <c r="E19" s="33" t="s">
        <v>75</v>
      </c>
    </row>
    <row r="20" spans="2:5" s="15" customFormat="1" ht="92.25" customHeight="1" x14ac:dyDescent="0.25">
      <c r="B20" s="75" t="s">
        <v>76</v>
      </c>
      <c r="C20" s="76"/>
      <c r="D20" s="34" t="s">
        <v>77</v>
      </c>
      <c r="E20" s="33" t="s">
        <v>78</v>
      </c>
    </row>
    <row r="21" spans="2:5" s="15" customFormat="1" ht="97.5" customHeight="1" x14ac:dyDescent="0.25">
      <c r="B21" s="75" t="s">
        <v>79</v>
      </c>
      <c r="C21" s="76"/>
      <c r="D21" s="34" t="s">
        <v>80</v>
      </c>
      <c r="E21" s="34" t="s">
        <v>81</v>
      </c>
    </row>
    <row r="22" spans="2:5" s="15" customFormat="1" ht="84.95" customHeight="1" x14ac:dyDescent="0.25">
      <c r="B22" s="75" t="s">
        <v>82</v>
      </c>
      <c r="C22" s="76"/>
      <c r="D22" s="34" t="s">
        <v>83</v>
      </c>
      <c r="E22" s="34" t="s">
        <v>84</v>
      </c>
    </row>
    <row r="23" spans="2:5" s="15" customFormat="1" ht="219" customHeight="1" x14ac:dyDescent="0.25">
      <c r="B23" s="75" t="s">
        <v>85</v>
      </c>
      <c r="C23" s="76"/>
      <c r="D23" s="33" t="s">
        <v>86</v>
      </c>
      <c r="E23" s="33" t="s">
        <v>87</v>
      </c>
    </row>
    <row r="24" spans="2:5" s="15" customFormat="1" ht="50.1" customHeight="1" x14ac:dyDescent="0.25">
      <c r="B24" s="35" t="s">
        <v>88</v>
      </c>
      <c r="C24" s="35"/>
      <c r="D24" s="33" t="s">
        <v>89</v>
      </c>
      <c r="E24" s="34" t="s">
        <v>90</v>
      </c>
    </row>
    <row r="25" spans="2:5" s="15" customFormat="1" ht="80.25" customHeight="1" x14ac:dyDescent="0.25">
      <c r="B25" s="75" t="s">
        <v>91</v>
      </c>
      <c r="C25" s="76"/>
      <c r="D25" s="33" t="s">
        <v>92</v>
      </c>
      <c r="E25" s="34" t="s">
        <v>93</v>
      </c>
    </row>
    <row r="26" spans="2:5" s="15" customFormat="1" ht="79.5" customHeight="1" x14ac:dyDescent="0.25">
      <c r="B26" s="75" t="s">
        <v>94</v>
      </c>
      <c r="C26" s="76"/>
      <c r="D26" s="36" t="s">
        <v>95</v>
      </c>
      <c r="E26" s="37" t="s">
        <v>96</v>
      </c>
    </row>
    <row r="27" spans="2:5" s="15" customFormat="1" ht="60" customHeight="1" x14ac:dyDescent="0.25">
      <c r="B27" s="75" t="s">
        <v>97</v>
      </c>
      <c r="C27" s="76"/>
      <c r="D27" s="33" t="s">
        <v>98</v>
      </c>
      <c r="E27" s="33" t="s">
        <v>99</v>
      </c>
    </row>
    <row r="28" spans="2:5" s="15" customFormat="1" ht="204.95" customHeight="1" x14ac:dyDescent="0.25">
      <c r="B28" s="75" t="s">
        <v>100</v>
      </c>
      <c r="C28" s="76"/>
      <c r="D28" s="37" t="s">
        <v>101</v>
      </c>
      <c r="E28" s="37" t="s">
        <v>102</v>
      </c>
    </row>
    <row r="29" spans="2:5" s="9" customFormat="1" ht="15.95" customHeight="1" x14ac:dyDescent="0.25">
      <c r="B29" s="53"/>
      <c r="C29" s="53"/>
      <c r="D29" s="53"/>
    </row>
    <row r="30" spans="2:5" x14ac:dyDescent="0.25">
      <c r="B30" s="9"/>
    </row>
    <row r="31" spans="2:5" x14ac:dyDescent="0.25">
      <c r="B31" s="9"/>
    </row>
    <row r="32" spans="2:5" x14ac:dyDescent="0.25">
      <c r="B32" s="9"/>
    </row>
    <row r="33" spans="2:9" x14ac:dyDescent="0.25">
      <c r="B33" s="9"/>
    </row>
    <row r="34" spans="2:9" ht="18.75" x14ac:dyDescent="0.25">
      <c r="B34" s="14" t="s">
        <v>6</v>
      </c>
      <c r="C34" s="14"/>
      <c r="D34" s="14"/>
      <c r="E34" s="14"/>
      <c r="F34" s="14"/>
      <c r="G34" s="14"/>
      <c r="H34" s="14"/>
    </row>
    <row r="35" spans="2:9" s="15" customFormat="1" ht="30.75" customHeight="1" x14ac:dyDescent="0.25">
      <c r="B35" s="61" t="s">
        <v>7</v>
      </c>
      <c r="C35" s="61"/>
      <c r="D35" s="61"/>
    </row>
    <row r="36" spans="2:9" s="15" customFormat="1" ht="15" customHeight="1" x14ac:dyDescent="0.25">
      <c r="B36" s="52" t="s">
        <v>8</v>
      </c>
      <c r="C36" s="52"/>
      <c r="D36" s="52"/>
    </row>
    <row r="37" spans="2:9" x14ac:dyDescent="0.25">
      <c r="B37" s="3"/>
      <c r="C37" s="17"/>
      <c r="D37" s="17"/>
      <c r="E37" s="17"/>
      <c r="F37" s="17"/>
      <c r="G37" s="17"/>
      <c r="H37" s="17"/>
    </row>
    <row r="38" spans="2:9" x14ac:dyDescent="0.25">
      <c r="B38" s="4" t="s">
        <v>9</v>
      </c>
      <c r="C38" s="17"/>
      <c r="D38" s="17"/>
      <c r="E38" s="17"/>
      <c r="F38" s="17"/>
      <c r="G38" s="17"/>
      <c r="H38" s="17"/>
    </row>
    <row r="39" spans="2:9" x14ac:dyDescent="0.25">
      <c r="B39" s="8" t="s">
        <v>10</v>
      </c>
      <c r="D39" s="5"/>
      <c r="H39" s="18"/>
      <c r="I39" s="18"/>
    </row>
    <row r="40" spans="2:9" x14ac:dyDescent="0.25">
      <c r="B40" s="19" t="s">
        <v>11</v>
      </c>
      <c r="D40" s="5"/>
      <c r="H40" s="18"/>
      <c r="I40" s="18"/>
    </row>
    <row r="41" spans="2:9" x14ac:dyDescent="0.25">
      <c r="B41" s="8" t="s">
        <v>12</v>
      </c>
      <c r="C41" s="6"/>
      <c r="E41" s="6"/>
      <c r="F41" s="6"/>
      <c r="G41" s="6"/>
    </row>
    <row r="42" spans="2:9" x14ac:dyDescent="0.25">
      <c r="B42" s="7" t="s">
        <v>13</v>
      </c>
    </row>
    <row r="43" spans="2:9" x14ac:dyDescent="0.25">
      <c r="B43" s="7"/>
    </row>
    <row r="44" spans="2:9" x14ac:dyDescent="0.25">
      <c r="B44" s="20" t="s">
        <v>14</v>
      </c>
    </row>
  </sheetData>
  <mergeCells count="21">
    <mergeCell ref="B35:D35"/>
    <mergeCell ref="B18:C18"/>
    <mergeCell ref="B19:C19"/>
    <mergeCell ref="B20:C20"/>
    <mergeCell ref="B21:C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70"/>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30" width="18.140625" style="8" customWidth="1"/>
    <col min="31" max="31" width="17.140625" style="8" customWidth="1"/>
    <col min="32"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October 2025</v>
      </c>
      <c r="C8" s="56"/>
      <c r="D8" s="56"/>
      <c r="E8" s="56"/>
      <c r="F8" s="56"/>
      <c r="G8" s="56"/>
      <c r="H8" s="56"/>
    </row>
    <row r="10" spans="2:31" x14ac:dyDescent="0.25">
      <c r="B10" s="42" t="s">
        <v>2</v>
      </c>
    </row>
    <row r="11" spans="2:31" x14ac:dyDescent="0.25">
      <c r="B11" s="43" t="s">
        <v>103</v>
      </c>
    </row>
    <row r="12" spans="2:31" x14ac:dyDescent="0.25">
      <c r="B12" s="43"/>
    </row>
    <row r="13" spans="2:31" ht="60" x14ac:dyDescent="0.25">
      <c r="B13" s="1" t="s">
        <v>104</v>
      </c>
      <c r="C13" s="1" t="s">
        <v>105</v>
      </c>
      <c r="D13" s="1" t="s">
        <v>68</v>
      </c>
      <c r="E13" s="1" t="s">
        <v>106</v>
      </c>
      <c r="F13" s="1" t="s">
        <v>107</v>
      </c>
      <c r="G13" s="1" t="s">
        <v>108</v>
      </c>
      <c r="H13" s="1" t="s">
        <v>109</v>
      </c>
      <c r="I13" s="1" t="s">
        <v>110</v>
      </c>
      <c r="J13" s="1" t="s">
        <v>71</v>
      </c>
      <c r="K13" s="1" t="s">
        <v>111</v>
      </c>
      <c r="L13" s="1" t="s">
        <v>112</v>
      </c>
      <c r="M13" s="1" t="s">
        <v>113</v>
      </c>
      <c r="N13" s="1" t="s">
        <v>114</v>
      </c>
      <c r="O13" s="1" t="s">
        <v>115</v>
      </c>
      <c r="P13" s="1" t="s">
        <v>76</v>
      </c>
      <c r="Q13" s="1" t="s">
        <v>116</v>
      </c>
      <c r="R13" s="2" t="s">
        <v>117</v>
      </c>
      <c r="S13" s="2" t="s">
        <v>97</v>
      </c>
      <c r="T13" s="1" t="s">
        <v>118</v>
      </c>
      <c r="U13" s="1" t="s">
        <v>119</v>
      </c>
      <c r="V13" s="1" t="s">
        <v>120</v>
      </c>
      <c r="W13" s="1" t="s">
        <v>94</v>
      </c>
      <c r="X13" s="1" t="s">
        <v>82</v>
      </c>
      <c r="Y13" s="1" t="s">
        <v>121</v>
      </c>
      <c r="Z13" s="1" t="s">
        <v>122</v>
      </c>
      <c r="AA13" s="1" t="s">
        <v>123</v>
      </c>
      <c r="AB13" s="1" t="s">
        <v>124</v>
      </c>
      <c r="AC13" s="1" t="s">
        <v>125</v>
      </c>
      <c r="AD13" s="1" t="s">
        <v>126</v>
      </c>
      <c r="AE13" s="1" t="s">
        <v>127</v>
      </c>
    </row>
    <row r="14" spans="2:31" x14ac:dyDescent="0.25">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117940</v>
      </c>
      <c r="Y14" s="39">
        <v>245485</v>
      </c>
      <c r="Z14" s="39">
        <v>110985</v>
      </c>
      <c r="AA14" s="39">
        <v>288000</v>
      </c>
      <c r="AB14" s="39">
        <v>169535</v>
      </c>
      <c r="AC14" s="39">
        <v>69865</v>
      </c>
      <c r="AD14" s="39">
        <v>258040</v>
      </c>
      <c r="AE14" s="40">
        <v>153180</v>
      </c>
    </row>
    <row r="15" spans="2:31" x14ac:dyDescent="0.25">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115730</v>
      </c>
      <c r="Y15" s="39">
        <v>240040</v>
      </c>
      <c r="Z15" s="39">
        <v>108770</v>
      </c>
      <c r="AA15" s="39">
        <v>286985</v>
      </c>
      <c r="AB15" s="39">
        <v>163410</v>
      </c>
      <c r="AC15" s="39">
        <v>76780</v>
      </c>
      <c r="AD15" s="39">
        <v>249400</v>
      </c>
      <c r="AE15" s="40">
        <v>151855</v>
      </c>
    </row>
    <row r="16" spans="2:31" x14ac:dyDescent="0.25">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25">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112835</v>
      </c>
      <c r="Y17" s="39">
        <v>237170</v>
      </c>
      <c r="Z17" s="39">
        <v>107685</v>
      </c>
      <c r="AA17" s="39">
        <v>291150</v>
      </c>
      <c r="AB17" s="39">
        <v>167490</v>
      </c>
      <c r="AC17" s="39">
        <v>83360</v>
      </c>
      <c r="AD17" s="39">
        <v>238265</v>
      </c>
      <c r="AE17" s="40">
        <v>151890</v>
      </c>
    </row>
    <row r="18" spans="2:31" x14ac:dyDescent="0.25">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112430</v>
      </c>
      <c r="Y18" s="39">
        <v>238430</v>
      </c>
      <c r="Z18" s="39">
        <v>107025</v>
      </c>
      <c r="AA18" s="39">
        <v>292370</v>
      </c>
      <c r="AB18" s="39">
        <v>175555</v>
      </c>
      <c r="AC18" s="39">
        <v>84575</v>
      </c>
      <c r="AD18" s="39">
        <v>230860</v>
      </c>
      <c r="AE18" s="40">
        <v>151585</v>
      </c>
    </row>
    <row r="19" spans="2:31" x14ac:dyDescent="0.25">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111805</v>
      </c>
      <c r="Y19" s="39">
        <v>239620</v>
      </c>
      <c r="Z19" s="39">
        <v>107080</v>
      </c>
      <c r="AA19" s="39">
        <v>294390</v>
      </c>
      <c r="AB19" s="39">
        <v>183005</v>
      </c>
      <c r="AC19" s="39">
        <v>86380</v>
      </c>
      <c r="AD19" s="39">
        <v>224450</v>
      </c>
      <c r="AE19" s="40">
        <v>151740</v>
      </c>
    </row>
    <row r="20" spans="2:31" x14ac:dyDescent="0.25">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25">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25">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107995</v>
      </c>
      <c r="Y22" s="39">
        <v>233360</v>
      </c>
      <c r="Z22" s="39">
        <v>103385</v>
      </c>
      <c r="AA22" s="39">
        <v>293850</v>
      </c>
      <c r="AB22" s="39">
        <v>195185</v>
      </c>
      <c r="AC22" s="39">
        <v>88455</v>
      </c>
      <c r="AD22" s="39">
        <v>201490</v>
      </c>
      <c r="AE22" s="40">
        <v>149435</v>
      </c>
    </row>
    <row r="23" spans="2:31" x14ac:dyDescent="0.25">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106650</v>
      </c>
      <c r="Y23" s="39">
        <v>231525</v>
      </c>
      <c r="Z23" s="39">
        <v>101825</v>
      </c>
      <c r="AA23" s="39">
        <v>292965</v>
      </c>
      <c r="AB23" s="39">
        <v>195375</v>
      </c>
      <c r="AC23" s="39">
        <v>90560</v>
      </c>
      <c r="AD23" s="39">
        <v>194520</v>
      </c>
      <c r="AE23" s="40">
        <v>149730</v>
      </c>
    </row>
    <row r="24" spans="2:31" x14ac:dyDescent="0.25">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25">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25">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25">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107485</v>
      </c>
      <c r="Y27" s="39">
        <v>231450</v>
      </c>
      <c r="Z27" s="39">
        <v>101420</v>
      </c>
      <c r="AA27" s="39">
        <v>301715</v>
      </c>
      <c r="AB27" s="39">
        <v>207880</v>
      </c>
      <c r="AC27" s="39">
        <v>97010</v>
      </c>
      <c r="AD27" s="39">
        <v>173565</v>
      </c>
      <c r="AE27" s="40">
        <v>159670</v>
      </c>
    </row>
    <row r="28" spans="2:31" x14ac:dyDescent="0.25">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25">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25">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109875</v>
      </c>
      <c r="Y30" s="41">
        <v>234840</v>
      </c>
      <c r="Z30" s="41">
        <v>105745</v>
      </c>
      <c r="AA30" s="41">
        <v>319105</v>
      </c>
      <c r="AB30" s="41">
        <v>223275</v>
      </c>
      <c r="AC30" s="41">
        <v>106100</v>
      </c>
      <c r="AD30" s="41">
        <v>170065</v>
      </c>
      <c r="AE30" s="40">
        <v>163645</v>
      </c>
    </row>
    <row r="31" spans="2:31" x14ac:dyDescent="0.25">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25">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25">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116985</v>
      </c>
      <c r="Y33" s="41">
        <v>239475</v>
      </c>
      <c r="Z33" s="41">
        <v>108840</v>
      </c>
      <c r="AA33" s="41">
        <v>329430</v>
      </c>
      <c r="AB33" s="41">
        <v>239795</v>
      </c>
      <c r="AC33" s="41">
        <v>114395</v>
      </c>
      <c r="AD33" s="41">
        <v>163990</v>
      </c>
      <c r="AE33" s="40">
        <v>162675</v>
      </c>
    </row>
    <row r="34" spans="2:31" x14ac:dyDescent="0.25">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25">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25">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25">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25">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25">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25">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25">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25">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92365</v>
      </c>
      <c r="Y42" s="41">
        <v>231380</v>
      </c>
      <c r="Z42" s="41">
        <v>109145</v>
      </c>
      <c r="AA42" s="41">
        <v>333585</v>
      </c>
      <c r="AB42" s="41">
        <v>268315</v>
      </c>
      <c r="AC42" s="41">
        <v>137540</v>
      </c>
      <c r="AD42" s="41">
        <v>138250</v>
      </c>
      <c r="AE42" s="41">
        <v>131420</v>
      </c>
    </row>
    <row r="43" spans="2:31" x14ac:dyDescent="0.25">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25">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94875</v>
      </c>
      <c r="Y44" s="41">
        <v>235095</v>
      </c>
      <c r="Z44" s="41">
        <v>111820</v>
      </c>
      <c r="AA44" s="41">
        <v>341435</v>
      </c>
      <c r="AB44" s="41">
        <v>272035</v>
      </c>
      <c r="AC44" s="41">
        <v>144220</v>
      </c>
      <c r="AD44" s="41">
        <v>129030</v>
      </c>
      <c r="AE44" s="41">
        <v>144070</v>
      </c>
    </row>
    <row r="45" spans="2:31" x14ac:dyDescent="0.25">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25">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25">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95375</v>
      </c>
      <c r="Y47" s="41">
        <v>238090</v>
      </c>
      <c r="Z47" s="41">
        <v>112490</v>
      </c>
      <c r="AA47" s="41">
        <v>347730</v>
      </c>
      <c r="AB47" s="41">
        <v>267970</v>
      </c>
      <c r="AC47" s="41">
        <v>152185</v>
      </c>
      <c r="AD47" s="41">
        <v>133050</v>
      </c>
      <c r="AE47" s="41">
        <v>145880</v>
      </c>
    </row>
    <row r="48" spans="2:31" x14ac:dyDescent="0.25">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31" x14ac:dyDescent="0.25">
      <c r="B49" s="38">
        <v>45930</v>
      </c>
      <c r="C49" s="41">
        <v>697255</v>
      </c>
      <c r="D49" s="41">
        <v>324925</v>
      </c>
      <c r="E49" s="41">
        <v>73845</v>
      </c>
      <c r="F49" s="41">
        <v>70905</v>
      </c>
      <c r="G49" s="41">
        <v>67295</v>
      </c>
      <c r="H49" s="41">
        <v>60425</v>
      </c>
      <c r="I49" s="41">
        <v>52460</v>
      </c>
      <c r="J49" s="41">
        <v>371595</v>
      </c>
      <c r="K49" s="41">
        <v>83245</v>
      </c>
      <c r="L49" s="41">
        <v>101200</v>
      </c>
      <c r="M49" s="41">
        <v>75290</v>
      </c>
      <c r="N49" s="41">
        <v>59125</v>
      </c>
      <c r="O49" s="41">
        <v>52740</v>
      </c>
      <c r="P49" s="41">
        <v>110760</v>
      </c>
      <c r="Q49" s="41">
        <v>180245</v>
      </c>
      <c r="R49" s="41">
        <v>126710</v>
      </c>
      <c r="S49" s="41">
        <v>33830</v>
      </c>
      <c r="T49" s="41">
        <v>531060</v>
      </c>
      <c r="U49" s="41">
        <v>78400</v>
      </c>
      <c r="V49" s="41">
        <v>87795</v>
      </c>
      <c r="W49" s="41">
        <v>132295</v>
      </c>
      <c r="X49" s="41">
        <v>95395</v>
      </c>
      <c r="Y49" s="41">
        <v>238105</v>
      </c>
      <c r="Z49" s="41">
        <v>111620</v>
      </c>
      <c r="AA49" s="41">
        <v>346840</v>
      </c>
      <c r="AB49" s="41">
        <v>262230</v>
      </c>
      <c r="AC49" s="41">
        <v>151870</v>
      </c>
      <c r="AD49" s="41">
        <v>135930</v>
      </c>
      <c r="AE49" s="41">
        <v>147225</v>
      </c>
    </row>
    <row r="50" spans="2:31" x14ac:dyDescent="0.25">
      <c r="B50" s="38">
        <v>45961</v>
      </c>
      <c r="C50" s="41">
        <v>700390</v>
      </c>
      <c r="D50" s="41">
        <v>326905</v>
      </c>
      <c r="E50" s="41">
        <v>74025</v>
      </c>
      <c r="F50" s="41">
        <v>71340</v>
      </c>
      <c r="G50" s="41">
        <v>67700</v>
      </c>
      <c r="H50" s="41">
        <v>60775</v>
      </c>
      <c r="I50" s="41">
        <v>53060</v>
      </c>
      <c r="J50" s="41">
        <v>372720</v>
      </c>
      <c r="K50" s="41">
        <v>82975</v>
      </c>
      <c r="L50" s="41">
        <v>101610</v>
      </c>
      <c r="M50" s="41">
        <v>75560</v>
      </c>
      <c r="N50" s="41">
        <v>59430</v>
      </c>
      <c r="O50" s="41">
        <v>53145</v>
      </c>
      <c r="P50" s="41">
        <v>111360</v>
      </c>
      <c r="Q50" s="41">
        <v>182610</v>
      </c>
      <c r="R50" s="41">
        <v>127435</v>
      </c>
      <c r="S50" s="41">
        <v>34015</v>
      </c>
      <c r="T50" s="41">
        <v>534105</v>
      </c>
      <c r="U50" s="41">
        <v>78425</v>
      </c>
      <c r="V50" s="41">
        <v>87855</v>
      </c>
      <c r="W50" s="41">
        <v>134255</v>
      </c>
      <c r="X50" s="41">
        <v>95760</v>
      </c>
      <c r="Y50" s="41">
        <v>239070</v>
      </c>
      <c r="Z50" s="41">
        <v>111995</v>
      </c>
      <c r="AA50" s="41">
        <v>348650</v>
      </c>
      <c r="AB50" s="41">
        <v>261355</v>
      </c>
      <c r="AC50" s="41">
        <v>152410</v>
      </c>
      <c r="AD50" s="41">
        <v>139335</v>
      </c>
      <c r="AE50" s="41">
        <v>147290</v>
      </c>
    </row>
    <row r="51" spans="2:31" x14ac:dyDescent="0.25">
      <c r="B51" s="79" t="s">
        <v>128</v>
      </c>
      <c r="C51" s="79"/>
      <c r="D51" s="79"/>
      <c r="E51" s="79"/>
      <c r="F51" s="79"/>
      <c r="G51" s="79"/>
    </row>
    <row r="52" spans="2:31" x14ac:dyDescent="0.25">
      <c r="B52" s="79"/>
      <c r="C52" s="79"/>
      <c r="D52" s="79"/>
      <c r="E52" s="79"/>
      <c r="F52" s="79"/>
      <c r="G52" s="79"/>
    </row>
    <row r="53" spans="2:31" x14ac:dyDescent="0.25">
      <c r="B53" s="79"/>
      <c r="C53" s="79"/>
      <c r="D53" s="79"/>
      <c r="E53" s="79"/>
      <c r="F53" s="79"/>
      <c r="G53" s="79"/>
    </row>
    <row r="54" spans="2:31" ht="45.6" customHeight="1" x14ac:dyDescent="0.25">
      <c r="B54" s="79"/>
      <c r="C54" s="79"/>
      <c r="D54" s="79"/>
      <c r="E54" s="79"/>
      <c r="F54" s="79"/>
      <c r="G54" s="79"/>
    </row>
    <row r="55" spans="2:31" s="9" customFormat="1" ht="15.95" customHeight="1" x14ac:dyDescent="0.25">
      <c r="B55" s="53"/>
      <c r="C55" s="53"/>
      <c r="D55" s="53"/>
    </row>
    <row r="56" spans="2:31" x14ac:dyDescent="0.25">
      <c r="B56" s="9"/>
    </row>
    <row r="57" spans="2:31" x14ac:dyDescent="0.25">
      <c r="B57" s="9"/>
    </row>
    <row r="58" spans="2:31" x14ac:dyDescent="0.25">
      <c r="B58" s="9"/>
    </row>
    <row r="59" spans="2:31" x14ac:dyDescent="0.25">
      <c r="B59" s="9"/>
    </row>
    <row r="60" spans="2:31" ht="18.75" x14ac:dyDescent="0.25">
      <c r="B60" s="14" t="s">
        <v>6</v>
      </c>
      <c r="C60" s="14"/>
      <c r="D60" s="14"/>
      <c r="E60" s="14"/>
      <c r="F60" s="14"/>
      <c r="G60" s="14"/>
      <c r="H60" s="14"/>
    </row>
    <row r="61" spans="2:31" s="15" customFormat="1" ht="30.75" customHeight="1" x14ac:dyDescent="0.25">
      <c r="B61" s="81" t="s">
        <v>7</v>
      </c>
      <c r="C61" s="81"/>
      <c r="D61" s="81"/>
      <c r="E61" s="81"/>
      <c r="F61" s="81"/>
      <c r="G61" s="81"/>
    </row>
    <row r="62" spans="2:31" s="15" customFormat="1" ht="15" customHeight="1" x14ac:dyDescent="0.25">
      <c r="B62" s="52" t="s">
        <v>8</v>
      </c>
      <c r="C62" s="52"/>
      <c r="D62" s="52"/>
    </row>
    <row r="63" spans="2:31" x14ac:dyDescent="0.25">
      <c r="B63" s="3"/>
      <c r="C63" s="17"/>
      <c r="D63" s="17"/>
      <c r="E63" s="17"/>
      <c r="F63" s="17"/>
      <c r="G63" s="17"/>
      <c r="H63" s="17"/>
    </row>
    <row r="64" spans="2:31" x14ac:dyDescent="0.25">
      <c r="B64" s="4" t="s">
        <v>9</v>
      </c>
      <c r="C64" s="17"/>
      <c r="D64" s="17"/>
      <c r="E64" s="17"/>
      <c r="F64" s="17"/>
      <c r="G64" s="17"/>
      <c r="H64" s="17"/>
    </row>
    <row r="65" spans="2:9" x14ac:dyDescent="0.25">
      <c r="B65" s="8" t="s">
        <v>10</v>
      </c>
      <c r="D65" s="5"/>
      <c r="H65" s="18"/>
      <c r="I65" s="18"/>
    </row>
    <row r="66" spans="2:9" x14ac:dyDescent="0.25">
      <c r="B66" s="19" t="s">
        <v>11</v>
      </c>
      <c r="D66" s="5"/>
      <c r="H66" s="18"/>
      <c r="I66" s="18"/>
    </row>
    <row r="67" spans="2:9" x14ac:dyDescent="0.25">
      <c r="B67" s="8" t="s">
        <v>12</v>
      </c>
      <c r="C67" s="6"/>
      <c r="E67" s="6"/>
      <c r="F67" s="6"/>
      <c r="G67" s="6"/>
    </row>
    <row r="68" spans="2:9" x14ac:dyDescent="0.25">
      <c r="B68" s="7" t="s">
        <v>13</v>
      </c>
    </row>
    <row r="69" spans="2:9" x14ac:dyDescent="0.25">
      <c r="B69" s="7"/>
    </row>
    <row r="70" spans="2:9" x14ac:dyDescent="0.25">
      <c r="B70" s="20" t="s">
        <v>14</v>
      </c>
    </row>
  </sheetData>
  <mergeCells count="6">
    <mergeCell ref="B62:D62"/>
    <mergeCell ref="B51:G54"/>
    <mergeCell ref="B8:H8"/>
    <mergeCell ref="B7:M7"/>
    <mergeCell ref="B55:D55"/>
    <mergeCell ref="B61:G61"/>
  </mergeCells>
  <phoneticPr fontId="3" type="noConversion"/>
  <conditionalFormatting sqref="B55:B99">
    <cfRule type="cellIs" dxfId="2" priority="2" operator="between">
      <formula>1</formula>
      <formula>9</formula>
    </cfRule>
  </conditionalFormatting>
  <hyperlinks>
    <hyperlink ref="B70" r:id="rId1" xr:uid="{72A290C9-C19B-42D8-BB59-7AB011922D46}"/>
    <hyperlink ref="B62:D62" r:id="rId2" display="www.dewr.gov.au " xr:uid="{FFF6D335-C8DF-4148-9B51-89EB8C9AAEB0}"/>
    <hyperlink ref="B68" r:id="rId3" xr:uid="{C3CA9E3C-07CE-49BD-8CA9-DF7161E05A79}"/>
    <hyperlink ref="B66"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74"/>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October 2025</v>
      </c>
      <c r="C8" s="56"/>
      <c r="D8" s="56"/>
      <c r="E8" s="56"/>
      <c r="F8" s="56"/>
      <c r="G8" s="56"/>
      <c r="H8" s="56"/>
    </row>
    <row r="10" spans="2:31" ht="15.2" customHeight="1" x14ac:dyDescent="0.25">
      <c r="B10" s="42" t="s">
        <v>3</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97770</v>
      </c>
      <c r="Y14" s="39">
        <v>200155</v>
      </c>
      <c r="Z14" s="39">
        <v>77670</v>
      </c>
      <c r="AA14" s="40">
        <v>203990</v>
      </c>
    </row>
    <row r="15" spans="2:31" x14ac:dyDescent="0.25">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95935</v>
      </c>
      <c r="Y15" s="39">
        <v>194315</v>
      </c>
      <c r="Z15" s="39">
        <v>74925</v>
      </c>
      <c r="AA15" s="40">
        <v>199385</v>
      </c>
    </row>
    <row r="16" spans="2:31" x14ac:dyDescent="0.25">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25">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25">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93345</v>
      </c>
      <c r="Y18" s="39">
        <v>188775</v>
      </c>
      <c r="Z18" s="39">
        <v>70925</v>
      </c>
      <c r="AA18" s="40">
        <v>195965</v>
      </c>
    </row>
    <row r="19" spans="2:27" x14ac:dyDescent="0.25">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25">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25">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25">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90615</v>
      </c>
      <c r="Y22" s="39">
        <v>184050</v>
      </c>
      <c r="Z22" s="39">
        <v>69250</v>
      </c>
      <c r="AA22" s="40">
        <v>198575</v>
      </c>
    </row>
    <row r="23" spans="2:27" x14ac:dyDescent="0.25">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25">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25">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25">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25">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25">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25">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25">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90470</v>
      </c>
      <c r="Y30" s="41">
        <v>180220</v>
      </c>
      <c r="Z30" s="41">
        <v>67765</v>
      </c>
      <c r="AA30" s="40">
        <v>207605</v>
      </c>
    </row>
    <row r="31" spans="2:27" x14ac:dyDescent="0.25">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25">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25">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25">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25">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25">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25">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72240</v>
      </c>
      <c r="Y37" s="41">
        <v>168500</v>
      </c>
      <c r="Z37" s="41">
        <v>62960</v>
      </c>
      <c r="AA37" s="40">
        <v>198735</v>
      </c>
    </row>
    <row r="38" spans="2:27" x14ac:dyDescent="0.25">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25">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25">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25">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25">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25">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25">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25">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25">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25">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25">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27" x14ac:dyDescent="0.25">
      <c r="B49" s="38">
        <v>45930</v>
      </c>
      <c r="C49" s="41">
        <v>472455</v>
      </c>
      <c r="D49" s="41">
        <v>221640</v>
      </c>
      <c r="E49" s="41">
        <v>31475</v>
      </c>
      <c r="F49" s="41">
        <v>47640</v>
      </c>
      <c r="G49" s="41">
        <v>52465</v>
      </c>
      <c r="H49" s="41">
        <v>48320</v>
      </c>
      <c r="I49" s="41">
        <v>41735</v>
      </c>
      <c r="J49" s="41">
        <v>250540</v>
      </c>
      <c r="K49" s="41">
        <v>37555</v>
      </c>
      <c r="L49" s="41">
        <v>68705</v>
      </c>
      <c r="M49" s="41">
        <v>56410</v>
      </c>
      <c r="N49" s="41">
        <v>46215</v>
      </c>
      <c r="O49" s="41">
        <v>41660</v>
      </c>
      <c r="P49" s="41">
        <v>85505</v>
      </c>
      <c r="Q49" s="41">
        <v>155230</v>
      </c>
      <c r="R49" s="41">
        <v>89610</v>
      </c>
      <c r="S49" s="41">
        <v>27115</v>
      </c>
      <c r="T49" s="41">
        <v>381525</v>
      </c>
      <c r="U49" s="41">
        <v>34330</v>
      </c>
      <c r="V49" s="41">
        <v>56600</v>
      </c>
      <c r="W49" s="41">
        <v>110075</v>
      </c>
      <c r="X49" s="41">
        <v>76720</v>
      </c>
      <c r="Y49" s="41">
        <v>177615</v>
      </c>
      <c r="Z49" s="41">
        <v>69260</v>
      </c>
      <c r="AA49" s="41">
        <v>225275</v>
      </c>
    </row>
    <row r="50" spans="2:27" x14ac:dyDescent="0.25">
      <c r="B50" s="38">
        <v>45961</v>
      </c>
      <c r="C50" s="41">
        <v>476770</v>
      </c>
      <c r="D50" s="41">
        <v>223450</v>
      </c>
      <c r="E50" s="41">
        <v>31735</v>
      </c>
      <c r="F50" s="41">
        <v>48135</v>
      </c>
      <c r="G50" s="41">
        <v>52880</v>
      </c>
      <c r="H50" s="41">
        <v>48635</v>
      </c>
      <c r="I50" s="41">
        <v>42065</v>
      </c>
      <c r="J50" s="41">
        <v>253030</v>
      </c>
      <c r="K50" s="41">
        <v>37930</v>
      </c>
      <c r="L50" s="41">
        <v>69605</v>
      </c>
      <c r="M50" s="41">
        <v>57000</v>
      </c>
      <c r="N50" s="41">
        <v>46610</v>
      </c>
      <c r="O50" s="41">
        <v>41880</v>
      </c>
      <c r="P50" s="41">
        <v>86215</v>
      </c>
      <c r="Q50" s="41">
        <v>157365</v>
      </c>
      <c r="R50" s="41">
        <v>90565</v>
      </c>
      <c r="S50" s="41">
        <v>27360</v>
      </c>
      <c r="T50" s="41">
        <v>385375</v>
      </c>
      <c r="U50" s="41">
        <v>34535</v>
      </c>
      <c r="V50" s="41">
        <v>56860</v>
      </c>
      <c r="W50" s="41">
        <v>111830</v>
      </c>
      <c r="X50" s="41">
        <v>77120</v>
      </c>
      <c r="Y50" s="41">
        <v>178775</v>
      </c>
      <c r="Z50" s="41">
        <v>69895</v>
      </c>
      <c r="AA50" s="41">
        <v>227800</v>
      </c>
    </row>
    <row r="51" spans="2:27" ht="14.45" customHeight="1" x14ac:dyDescent="0.25">
      <c r="B51" s="79" t="s">
        <v>140</v>
      </c>
      <c r="C51" s="79"/>
      <c r="D51" s="79"/>
      <c r="E51" s="79"/>
      <c r="F51" s="79"/>
      <c r="G51" s="79"/>
    </row>
    <row r="52" spans="2:27" ht="66" customHeight="1" x14ac:dyDescent="0.25">
      <c r="B52" s="79"/>
      <c r="C52" s="79"/>
      <c r="D52" s="79"/>
      <c r="E52" s="79"/>
      <c r="F52" s="79"/>
      <c r="G52" s="79"/>
    </row>
    <row r="53" spans="2:27" ht="15" customHeight="1" x14ac:dyDescent="0.25">
      <c r="B53" s="79" t="s">
        <v>128</v>
      </c>
      <c r="C53" s="79"/>
      <c r="D53" s="79"/>
      <c r="E53" s="79"/>
      <c r="F53" s="79"/>
      <c r="G53" s="79"/>
      <c r="H53" s="44"/>
      <c r="I53" s="44"/>
    </row>
    <row r="54" spans="2:27" x14ac:dyDescent="0.25">
      <c r="B54" s="79"/>
      <c r="C54" s="79"/>
      <c r="D54" s="79"/>
      <c r="E54" s="79"/>
      <c r="F54" s="79"/>
      <c r="G54" s="79"/>
      <c r="H54" s="44"/>
      <c r="I54" s="44"/>
    </row>
    <row r="55" spans="2:27" x14ac:dyDescent="0.25">
      <c r="B55" s="79"/>
      <c r="C55" s="79"/>
      <c r="D55" s="79"/>
      <c r="E55" s="79"/>
      <c r="F55" s="79"/>
      <c r="G55" s="79"/>
      <c r="H55" s="44"/>
      <c r="I55" s="44"/>
    </row>
    <row r="56" spans="2:27" ht="47.25" customHeight="1" x14ac:dyDescent="0.25">
      <c r="B56" s="79"/>
      <c r="C56" s="79"/>
      <c r="D56" s="79"/>
      <c r="E56" s="79"/>
      <c r="F56" s="79"/>
      <c r="G56" s="79"/>
    </row>
    <row r="57" spans="2:27" s="9" customFormat="1" ht="15.75" customHeight="1" x14ac:dyDescent="0.25">
      <c r="B57" s="53" t="s">
        <v>150</v>
      </c>
      <c r="C57" s="53"/>
      <c r="D57" s="53"/>
      <c r="E57" s="53"/>
      <c r="F57" s="53"/>
      <c r="G57" s="53"/>
    </row>
    <row r="58" spans="2:27" x14ac:dyDescent="0.25">
      <c r="B58" s="53"/>
      <c r="C58" s="53"/>
      <c r="D58" s="53"/>
      <c r="E58" s="53"/>
      <c r="F58" s="53"/>
      <c r="G58" s="53"/>
    </row>
    <row r="59" spans="2:27" x14ac:dyDescent="0.25">
      <c r="B59" s="53"/>
      <c r="C59" s="53"/>
      <c r="D59" s="53"/>
      <c r="E59" s="53"/>
      <c r="F59" s="53"/>
      <c r="G59" s="53"/>
    </row>
    <row r="60" spans="2:27" x14ac:dyDescent="0.25">
      <c r="B60" s="53"/>
      <c r="C60" s="53"/>
      <c r="D60" s="53"/>
      <c r="E60" s="53"/>
      <c r="F60" s="53"/>
      <c r="G60" s="53"/>
    </row>
    <row r="61" spans="2:27" ht="39" customHeight="1" x14ac:dyDescent="0.25">
      <c r="B61" s="53"/>
      <c r="C61" s="53"/>
      <c r="D61" s="53"/>
      <c r="E61" s="53"/>
      <c r="F61" s="53"/>
      <c r="G61" s="53"/>
    </row>
    <row r="62" spans="2:27" ht="15.75" customHeight="1" x14ac:dyDescent="0.25">
      <c r="B62" s="53" t="s">
        <v>152</v>
      </c>
      <c r="C62" s="53"/>
      <c r="D62" s="53"/>
      <c r="E62" s="53"/>
      <c r="F62" s="53"/>
      <c r="G62" s="53"/>
    </row>
    <row r="63" spans="2:27" ht="52.5" customHeight="1" x14ac:dyDescent="0.25">
      <c r="B63" s="53"/>
      <c r="C63" s="53"/>
      <c r="D63" s="53"/>
      <c r="E63" s="53"/>
      <c r="F63" s="53"/>
      <c r="G63" s="53"/>
    </row>
    <row r="64" spans="2:27" ht="18.75" x14ac:dyDescent="0.25">
      <c r="B64" s="14" t="s">
        <v>6</v>
      </c>
      <c r="C64" s="14"/>
      <c r="D64" s="14"/>
      <c r="E64" s="14"/>
      <c r="F64" s="14"/>
      <c r="G64" s="14"/>
      <c r="H64" s="14"/>
    </row>
    <row r="65" spans="2:9" s="15" customFormat="1" ht="30.75" customHeight="1" x14ac:dyDescent="0.25">
      <c r="B65" s="63" t="s">
        <v>7</v>
      </c>
      <c r="C65" s="63"/>
      <c r="D65" s="63"/>
      <c r="E65" s="63"/>
      <c r="F65" s="63"/>
      <c r="G65" s="63"/>
    </row>
    <row r="66" spans="2:9" s="15" customFormat="1" ht="15" customHeight="1" x14ac:dyDescent="0.25">
      <c r="B66" s="52" t="s">
        <v>8</v>
      </c>
      <c r="C66" s="52"/>
      <c r="D66" s="52"/>
    </row>
    <row r="67" spans="2:9" x14ac:dyDescent="0.25">
      <c r="B67" s="3"/>
      <c r="C67" s="17"/>
      <c r="D67" s="17"/>
      <c r="E67" s="17"/>
      <c r="F67" s="17"/>
      <c r="G67" s="17"/>
      <c r="H67" s="17"/>
    </row>
    <row r="68" spans="2:9" x14ac:dyDescent="0.25">
      <c r="B68" s="4" t="s">
        <v>9</v>
      </c>
      <c r="C68" s="17"/>
      <c r="D68" s="17"/>
      <c r="E68" s="17"/>
      <c r="F68" s="17"/>
      <c r="G68" s="17"/>
      <c r="H68" s="17"/>
    </row>
    <row r="69" spans="2:9" x14ac:dyDescent="0.25">
      <c r="B69" s="8" t="s">
        <v>10</v>
      </c>
      <c r="D69" s="5"/>
      <c r="H69" s="18"/>
      <c r="I69" s="18"/>
    </row>
    <row r="70" spans="2:9" x14ac:dyDescent="0.25">
      <c r="B70" s="19" t="s">
        <v>11</v>
      </c>
      <c r="D70" s="5"/>
      <c r="H70" s="18"/>
      <c r="I70" s="18"/>
    </row>
    <row r="71" spans="2:9" x14ac:dyDescent="0.25">
      <c r="B71" s="8" t="s">
        <v>12</v>
      </c>
      <c r="C71" s="6"/>
      <c r="E71" s="6"/>
      <c r="F71" s="6"/>
      <c r="G71" s="6"/>
    </row>
    <row r="72" spans="2:9" x14ac:dyDescent="0.25">
      <c r="B72" s="7" t="s">
        <v>13</v>
      </c>
    </row>
    <row r="73" spans="2:9" x14ac:dyDescent="0.25">
      <c r="B73" s="7"/>
    </row>
    <row r="74" spans="2:9" x14ac:dyDescent="0.25">
      <c r="B74" s="20" t="s">
        <v>14</v>
      </c>
    </row>
  </sheetData>
  <mergeCells count="8">
    <mergeCell ref="B8:H8"/>
    <mergeCell ref="B7:M7"/>
    <mergeCell ref="B66:D66"/>
    <mergeCell ref="B51:G52"/>
    <mergeCell ref="B53:G56"/>
    <mergeCell ref="B65:G65"/>
    <mergeCell ref="B57:G61"/>
    <mergeCell ref="B62:G63"/>
  </mergeCells>
  <phoneticPr fontId="3" type="noConversion"/>
  <conditionalFormatting sqref="B51 B57 B64:B77">
    <cfRule type="cellIs" dxfId="1" priority="2" operator="between">
      <formula>1</formula>
      <formula>9</formula>
    </cfRule>
  </conditionalFormatting>
  <hyperlinks>
    <hyperlink ref="B74" r:id="rId1" xr:uid="{C48ED1E3-4184-4282-8A98-2D94D58D50AC}"/>
    <hyperlink ref="B66:D66" r:id="rId2" display="www.dewr.gov.au " xr:uid="{34AF4A90-1351-4C01-9CE4-75C872018595}"/>
    <hyperlink ref="B72" r:id="rId3" xr:uid="{3BD02470-99FF-4935-BD23-ADB3CD132433}"/>
    <hyperlink ref="B70"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70"/>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October 2025</v>
      </c>
      <c r="C8" s="56"/>
      <c r="D8" s="56"/>
      <c r="E8" s="56"/>
      <c r="F8" s="56"/>
      <c r="G8" s="56"/>
      <c r="H8" s="56"/>
    </row>
    <row r="10" spans="2:31" x14ac:dyDescent="0.25">
      <c r="B10" s="42" t="s">
        <v>4</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25">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25">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25">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25">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25">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21180</v>
      </c>
      <c r="Y19" s="39">
        <v>29795</v>
      </c>
      <c r="Z19" s="39">
        <v>33635</v>
      </c>
      <c r="AA19" s="40">
        <v>93480</v>
      </c>
    </row>
    <row r="20" spans="2:27" x14ac:dyDescent="0.25">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25">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20505</v>
      </c>
      <c r="Y21" s="39">
        <v>28805</v>
      </c>
      <c r="Z21" s="39">
        <v>32485</v>
      </c>
      <c r="AA21" s="40">
        <v>92800</v>
      </c>
    </row>
    <row r="22" spans="2:27" x14ac:dyDescent="0.25">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20035</v>
      </c>
      <c r="Y22" s="39">
        <v>28695</v>
      </c>
      <c r="Z22" s="39">
        <v>32160</v>
      </c>
      <c r="AA22" s="40">
        <v>93980</v>
      </c>
    </row>
    <row r="23" spans="2:27" x14ac:dyDescent="0.25">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25">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25">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25">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25">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25">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25">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25">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22310</v>
      </c>
      <c r="Y30" s="41">
        <v>31925</v>
      </c>
      <c r="Z30" s="41">
        <v>36390</v>
      </c>
      <c r="AA30" s="40">
        <v>111275</v>
      </c>
    </row>
    <row r="31" spans="2:27" x14ac:dyDescent="0.25">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25">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25">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25">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25">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25">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25">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25">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25">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25">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25">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25">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25">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25">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25">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25">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25">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20420</v>
      </c>
      <c r="Y47" s="41">
        <v>32180</v>
      </c>
      <c r="Z47" s="41">
        <v>42390</v>
      </c>
      <c r="AA47" s="41">
        <v>125485</v>
      </c>
    </row>
    <row r="48" spans="2:27" x14ac:dyDescent="0.25">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27" x14ac:dyDescent="0.25">
      <c r="B49" s="38">
        <v>45930</v>
      </c>
      <c r="C49" s="41">
        <v>194330</v>
      </c>
      <c r="D49" s="41">
        <v>89355</v>
      </c>
      <c r="E49" s="41">
        <v>21835</v>
      </c>
      <c r="F49" s="41">
        <v>24440</v>
      </c>
      <c r="G49" s="41">
        <v>16285</v>
      </c>
      <c r="H49" s="41">
        <v>13780</v>
      </c>
      <c r="I49" s="41">
        <v>13010</v>
      </c>
      <c r="J49" s="41">
        <v>104695</v>
      </c>
      <c r="K49" s="41">
        <v>22060</v>
      </c>
      <c r="L49" s="41">
        <v>34265</v>
      </c>
      <c r="M49" s="41">
        <v>20620</v>
      </c>
      <c r="N49" s="41">
        <v>14530</v>
      </c>
      <c r="O49" s="41">
        <v>13225</v>
      </c>
      <c r="P49" s="41">
        <v>13070</v>
      </c>
      <c r="Q49" s="41">
        <v>25765</v>
      </c>
      <c r="R49" s="41">
        <v>34960</v>
      </c>
      <c r="S49" s="41">
        <v>4205</v>
      </c>
      <c r="T49" s="41">
        <v>157505</v>
      </c>
      <c r="U49" s="41">
        <v>14990</v>
      </c>
      <c r="V49" s="41">
        <v>21830</v>
      </c>
      <c r="W49" s="41">
        <v>26375</v>
      </c>
      <c r="X49" s="41">
        <v>20115</v>
      </c>
      <c r="Y49" s="41">
        <v>31460</v>
      </c>
      <c r="Z49" s="41">
        <v>40870</v>
      </c>
      <c r="AA49" s="41">
        <v>121910</v>
      </c>
    </row>
    <row r="50" spans="2:27" x14ac:dyDescent="0.25">
      <c r="B50" s="38">
        <v>45961</v>
      </c>
      <c r="C50" s="41">
        <v>193090</v>
      </c>
      <c r="D50" s="41">
        <v>89485</v>
      </c>
      <c r="E50" s="41">
        <v>21615</v>
      </c>
      <c r="F50" s="41">
        <v>24410</v>
      </c>
      <c r="G50" s="41">
        <v>16235</v>
      </c>
      <c r="H50" s="41">
        <v>13860</v>
      </c>
      <c r="I50" s="41">
        <v>13365</v>
      </c>
      <c r="J50" s="41">
        <v>103320</v>
      </c>
      <c r="K50" s="41">
        <v>21390</v>
      </c>
      <c r="L50" s="41">
        <v>33770</v>
      </c>
      <c r="M50" s="41">
        <v>20290</v>
      </c>
      <c r="N50" s="41">
        <v>14395</v>
      </c>
      <c r="O50" s="41">
        <v>13475</v>
      </c>
      <c r="P50" s="41">
        <v>12895</v>
      </c>
      <c r="Q50" s="41">
        <v>26140</v>
      </c>
      <c r="R50" s="41">
        <v>34725</v>
      </c>
      <c r="S50" s="41">
        <v>4130</v>
      </c>
      <c r="T50" s="41">
        <v>156795</v>
      </c>
      <c r="U50" s="41">
        <v>14565</v>
      </c>
      <c r="V50" s="41">
        <v>21730</v>
      </c>
      <c r="W50" s="41">
        <v>26675</v>
      </c>
      <c r="X50" s="41">
        <v>20010</v>
      </c>
      <c r="Y50" s="41">
        <v>31220</v>
      </c>
      <c r="Z50" s="41">
        <v>40590</v>
      </c>
      <c r="AA50" s="41">
        <v>121200</v>
      </c>
    </row>
    <row r="51" spans="2:27" x14ac:dyDescent="0.25">
      <c r="B51" s="79" t="s">
        <v>128</v>
      </c>
      <c r="C51" s="79"/>
      <c r="D51" s="79"/>
      <c r="E51" s="79"/>
      <c r="F51" s="79"/>
      <c r="G51" s="79"/>
    </row>
    <row r="52" spans="2:27" x14ac:dyDescent="0.25">
      <c r="B52" s="79"/>
      <c r="C52" s="79"/>
      <c r="D52" s="79"/>
      <c r="E52" s="79"/>
      <c r="F52" s="79"/>
      <c r="G52" s="79"/>
    </row>
    <row r="53" spans="2:27" x14ac:dyDescent="0.25">
      <c r="B53" s="79"/>
      <c r="C53" s="79"/>
      <c r="D53" s="79"/>
      <c r="E53" s="79"/>
      <c r="F53" s="79"/>
      <c r="G53" s="79"/>
    </row>
    <row r="54" spans="2:27" ht="47.1" customHeight="1" x14ac:dyDescent="0.25">
      <c r="B54" s="79"/>
      <c r="C54" s="79"/>
      <c r="D54" s="79"/>
      <c r="E54" s="79"/>
      <c r="F54" s="79"/>
      <c r="G54" s="79"/>
    </row>
    <row r="55" spans="2:27" s="9" customFormat="1" ht="15.95" customHeight="1" x14ac:dyDescent="0.25">
      <c r="B55" s="53"/>
      <c r="C55" s="53"/>
      <c r="D55" s="53"/>
    </row>
    <row r="56" spans="2:27" x14ac:dyDescent="0.25">
      <c r="B56" s="9"/>
    </row>
    <row r="57" spans="2:27" x14ac:dyDescent="0.25">
      <c r="B57" s="9"/>
    </row>
    <row r="58" spans="2:27" x14ac:dyDescent="0.25">
      <c r="B58" s="9"/>
    </row>
    <row r="59" spans="2:27" x14ac:dyDescent="0.25">
      <c r="B59" s="9"/>
    </row>
    <row r="60" spans="2:27" ht="18.75" x14ac:dyDescent="0.25">
      <c r="B60" s="14" t="s">
        <v>6</v>
      </c>
      <c r="C60" s="14"/>
      <c r="D60" s="14"/>
      <c r="E60" s="14"/>
      <c r="F60" s="14"/>
      <c r="G60" s="14"/>
      <c r="H60" s="14"/>
    </row>
    <row r="61" spans="2:27" s="15" customFormat="1" ht="30.75" customHeight="1" x14ac:dyDescent="0.25">
      <c r="B61" s="63" t="s">
        <v>7</v>
      </c>
      <c r="C61" s="63"/>
      <c r="D61" s="63"/>
      <c r="E61" s="63"/>
      <c r="F61" s="63"/>
      <c r="G61" s="63"/>
    </row>
    <row r="62" spans="2:27" s="15" customFormat="1" ht="15" customHeight="1" x14ac:dyDescent="0.25">
      <c r="B62" s="52" t="s">
        <v>8</v>
      </c>
      <c r="C62" s="52"/>
      <c r="D62" s="52"/>
    </row>
    <row r="63" spans="2:27" x14ac:dyDescent="0.25">
      <c r="B63" s="3"/>
      <c r="C63" s="17"/>
      <c r="D63" s="17"/>
      <c r="E63" s="17"/>
      <c r="F63" s="17"/>
      <c r="G63" s="17"/>
      <c r="H63" s="17"/>
    </row>
    <row r="64" spans="2:27" x14ac:dyDescent="0.25">
      <c r="B64" s="4" t="s">
        <v>9</v>
      </c>
      <c r="C64" s="17"/>
      <c r="D64" s="17"/>
      <c r="E64" s="17"/>
      <c r="F64" s="17"/>
      <c r="G64" s="17"/>
      <c r="H64" s="17"/>
    </row>
    <row r="65" spans="2:9" x14ac:dyDescent="0.25">
      <c r="B65" s="8" t="s">
        <v>10</v>
      </c>
      <c r="D65" s="5"/>
      <c r="H65" s="18"/>
      <c r="I65" s="18"/>
    </row>
    <row r="66" spans="2:9" x14ac:dyDescent="0.25">
      <c r="B66" s="19" t="s">
        <v>11</v>
      </c>
      <c r="D66" s="5"/>
      <c r="H66" s="18"/>
      <c r="I66" s="18"/>
    </row>
    <row r="67" spans="2:9" x14ac:dyDescent="0.25">
      <c r="B67" s="8" t="s">
        <v>12</v>
      </c>
      <c r="C67" s="6"/>
      <c r="E67" s="6"/>
      <c r="F67" s="6"/>
      <c r="G67" s="6"/>
    </row>
    <row r="68" spans="2:9" x14ac:dyDescent="0.25">
      <c r="B68" s="7" t="s">
        <v>13</v>
      </c>
    </row>
    <row r="69" spans="2:9" x14ac:dyDescent="0.25">
      <c r="B69" s="7"/>
    </row>
    <row r="70" spans="2:9" x14ac:dyDescent="0.25">
      <c r="B70" s="20" t="s">
        <v>14</v>
      </c>
    </row>
  </sheetData>
  <mergeCells count="6">
    <mergeCell ref="B62:D62"/>
    <mergeCell ref="B51:G54"/>
    <mergeCell ref="B8:H8"/>
    <mergeCell ref="B7:M7"/>
    <mergeCell ref="B55:D55"/>
    <mergeCell ref="B61:G61"/>
  </mergeCells>
  <conditionalFormatting sqref="B55:B71">
    <cfRule type="cellIs" dxfId="0" priority="1" operator="between">
      <formula>1</formula>
      <formula>9</formula>
    </cfRule>
  </conditionalFormatting>
  <hyperlinks>
    <hyperlink ref="B70" r:id="rId1" xr:uid="{CA56F64C-3EC0-4D69-AE32-153C023860C8}"/>
    <hyperlink ref="B62:D62" r:id="rId2" display="www.dewr.gov.au " xr:uid="{460E6CE1-F565-43CF-B459-4838B3941425}"/>
    <hyperlink ref="B68" r:id="rId3" xr:uid="{B2B6B38F-6020-4068-AE68-EDAEB03BAE99}"/>
    <hyperlink ref="B66"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2"/>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9" width="9.7109375" style="8" customWidth="1"/>
    <col min="10" max="10" width="11.7109375" style="8" customWidth="1"/>
    <col min="11" max="11" width="9.7109375" style="8" customWidth="1"/>
    <col min="12" max="12" width="12.28515625" style="8" customWidth="1"/>
    <col min="13" max="13" width="9.7109375" style="8" customWidth="1"/>
    <col min="14" max="16" width="12.7109375" style="8" customWidth="1"/>
    <col min="17" max="19" width="11.7109375" style="8" customWidth="1"/>
    <col min="20" max="20" width="12.5703125" style="8" customWidth="1"/>
    <col min="21" max="16384" width="18" style="8"/>
  </cols>
  <sheetData>
    <row r="7" spans="2:30" ht="23.25" x14ac:dyDescent="0.25">
      <c r="B7" s="80" t="s">
        <v>0</v>
      </c>
      <c r="C7" s="80"/>
      <c r="D7" s="80"/>
      <c r="E7" s="80"/>
      <c r="F7" s="80"/>
      <c r="G7" s="80"/>
      <c r="H7" s="80"/>
      <c r="I7" s="80"/>
      <c r="J7" s="80"/>
      <c r="K7" s="80"/>
      <c r="L7" s="80"/>
      <c r="M7" s="80"/>
    </row>
    <row r="8" spans="2:30" ht="15.75" x14ac:dyDescent="0.25">
      <c r="B8" s="56" t="str">
        <f>Contents!B8</f>
        <v>For the Period 1 October 2022 to 31 October 2025</v>
      </c>
      <c r="C8" s="56"/>
      <c r="D8" s="56"/>
      <c r="E8" s="56"/>
      <c r="F8" s="56"/>
      <c r="G8" s="56"/>
      <c r="H8" s="56"/>
    </row>
    <row r="10" spans="2:30" x14ac:dyDescent="0.25">
      <c r="B10" s="42" t="s">
        <v>5</v>
      </c>
    </row>
    <row r="11" spans="2:30" x14ac:dyDescent="0.25">
      <c r="B11" s="43" t="s">
        <v>103</v>
      </c>
    </row>
    <row r="12" spans="2:30" x14ac:dyDescent="0.25">
      <c r="B12" s="43"/>
    </row>
    <row r="13" spans="2:30" s="51" customFormat="1" ht="60" x14ac:dyDescent="0.25">
      <c r="B13" s="1" t="s">
        <v>104</v>
      </c>
      <c r="C13" s="1" t="s">
        <v>105</v>
      </c>
      <c r="D13" s="1" t="s">
        <v>68</v>
      </c>
      <c r="E13" s="1" t="s">
        <v>141</v>
      </c>
      <c r="F13" s="1" t="s">
        <v>142</v>
      </c>
      <c r="G13" s="1" t="s">
        <v>71</v>
      </c>
      <c r="H13" s="1" t="s">
        <v>143</v>
      </c>
      <c r="I13" s="1" t="s">
        <v>144</v>
      </c>
      <c r="J13" s="1" t="s">
        <v>76</v>
      </c>
      <c r="K13" s="1" t="s">
        <v>116</v>
      </c>
      <c r="L13" s="1" t="s">
        <v>117</v>
      </c>
      <c r="M13" s="1" t="s">
        <v>97</v>
      </c>
      <c r="N13" s="1" t="s">
        <v>145</v>
      </c>
      <c r="O13" s="1" t="s">
        <v>146</v>
      </c>
      <c r="P13" s="1" t="s">
        <v>147</v>
      </c>
      <c r="Q13" s="1" t="s">
        <v>94</v>
      </c>
      <c r="R13" s="1" t="s">
        <v>148</v>
      </c>
      <c r="S13" s="1" t="s">
        <v>122</v>
      </c>
      <c r="T13" s="1" t="s">
        <v>123</v>
      </c>
      <c r="U13" s="50"/>
      <c r="V13" s="50"/>
      <c r="W13" s="50"/>
      <c r="X13" s="50"/>
      <c r="Y13" s="50"/>
      <c r="Z13" s="50"/>
      <c r="AA13" s="50"/>
      <c r="AB13" s="50"/>
    </row>
    <row r="14" spans="2:30" x14ac:dyDescent="0.25">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25">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25">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25">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25">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25">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25">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25">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25">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25">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25">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25">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25">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25">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25">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25">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25">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25">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25">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25">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25">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25">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25">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25">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25">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25">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25">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25">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25">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25">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25">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5.95" customHeight="1" x14ac:dyDescent="0.25">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25">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25">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25">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20" x14ac:dyDescent="0.25">
      <c r="B49" s="38">
        <v>45930</v>
      </c>
      <c r="C49" s="49">
        <v>47745</v>
      </c>
      <c r="D49" s="49">
        <v>22080</v>
      </c>
      <c r="E49" s="49">
        <v>18350</v>
      </c>
      <c r="F49" s="49">
        <v>3730</v>
      </c>
      <c r="G49" s="49">
        <v>25465</v>
      </c>
      <c r="H49" s="49">
        <v>20490</v>
      </c>
      <c r="I49" s="49">
        <v>4975</v>
      </c>
      <c r="J49" s="49">
        <v>12255</v>
      </c>
      <c r="K49" s="49">
        <v>7410</v>
      </c>
      <c r="L49" s="49">
        <v>5355</v>
      </c>
      <c r="M49" s="49">
        <v>3040</v>
      </c>
      <c r="N49" s="49">
        <v>7510</v>
      </c>
      <c r="O49" s="49">
        <v>29780</v>
      </c>
      <c r="P49" s="49">
        <v>10455</v>
      </c>
      <c r="Q49" s="49">
        <v>3565</v>
      </c>
      <c r="R49" s="49">
        <v>33525</v>
      </c>
      <c r="S49" s="49">
        <v>4960</v>
      </c>
      <c r="T49" s="49">
        <v>8960</v>
      </c>
    </row>
    <row r="50" spans="2:20" x14ac:dyDescent="0.25">
      <c r="B50" s="38">
        <v>45961</v>
      </c>
      <c r="C50" s="49">
        <v>47875</v>
      </c>
      <c r="D50" s="49">
        <v>22245</v>
      </c>
      <c r="E50" s="49">
        <v>18525</v>
      </c>
      <c r="F50" s="49">
        <v>3720</v>
      </c>
      <c r="G50" s="49">
        <v>25425</v>
      </c>
      <c r="H50" s="49">
        <v>20450</v>
      </c>
      <c r="I50" s="49">
        <v>4975</v>
      </c>
      <c r="J50" s="49">
        <v>12320</v>
      </c>
      <c r="K50" s="49">
        <v>7485</v>
      </c>
      <c r="L50" s="49">
        <v>5355</v>
      </c>
      <c r="M50" s="49">
        <v>3055</v>
      </c>
      <c r="N50" s="49">
        <v>7535</v>
      </c>
      <c r="O50" s="49">
        <v>30000</v>
      </c>
      <c r="P50" s="49">
        <v>10340</v>
      </c>
      <c r="Q50" s="49">
        <v>3645</v>
      </c>
      <c r="R50" s="49">
        <v>33615</v>
      </c>
      <c r="S50" s="49">
        <v>4970</v>
      </c>
      <c r="T50" s="49">
        <v>9000</v>
      </c>
    </row>
    <row r="51" spans="2:20" x14ac:dyDescent="0.25">
      <c r="B51" s="9"/>
    </row>
    <row r="52" spans="2:20" ht="18.75" x14ac:dyDescent="0.25">
      <c r="B52" s="14" t="s">
        <v>6</v>
      </c>
      <c r="C52" s="14"/>
      <c r="D52" s="14"/>
      <c r="E52" s="14"/>
      <c r="F52" s="14"/>
      <c r="G52" s="14"/>
      <c r="H52" s="14"/>
    </row>
    <row r="53" spans="2:20" s="15" customFormat="1" ht="30.75" customHeight="1" x14ac:dyDescent="0.25">
      <c r="B53" s="81" t="s">
        <v>7</v>
      </c>
      <c r="C53" s="81"/>
      <c r="D53" s="81"/>
      <c r="E53" s="81"/>
      <c r="F53" s="81"/>
      <c r="G53" s="81"/>
      <c r="H53" s="16"/>
    </row>
    <row r="54" spans="2:20" s="15" customFormat="1" ht="15" customHeight="1" x14ac:dyDescent="0.25">
      <c r="B54" s="52" t="s">
        <v>8</v>
      </c>
      <c r="C54" s="52"/>
      <c r="D54" s="52"/>
    </row>
    <row r="55" spans="2:20" x14ac:dyDescent="0.25">
      <c r="B55" s="3"/>
      <c r="C55" s="17"/>
      <c r="D55" s="17"/>
      <c r="E55" s="17"/>
      <c r="F55" s="17"/>
      <c r="G55" s="17"/>
      <c r="H55" s="17"/>
    </row>
    <row r="56" spans="2:20" x14ac:dyDescent="0.25">
      <c r="B56" s="4" t="s">
        <v>9</v>
      </c>
      <c r="C56" s="17"/>
      <c r="D56" s="17"/>
      <c r="E56" s="17"/>
      <c r="F56" s="17"/>
      <c r="G56" s="17"/>
      <c r="H56" s="17"/>
    </row>
    <row r="57" spans="2:20" x14ac:dyDescent="0.25">
      <c r="B57" s="8" t="s">
        <v>10</v>
      </c>
      <c r="D57" s="5"/>
      <c r="H57" s="18"/>
      <c r="I57" s="18"/>
    </row>
    <row r="58" spans="2:20" x14ac:dyDescent="0.25">
      <c r="B58" s="19" t="s">
        <v>11</v>
      </c>
      <c r="D58" s="5"/>
      <c r="H58" s="18"/>
      <c r="I58" s="18"/>
    </row>
    <row r="59" spans="2:20" x14ac:dyDescent="0.25">
      <c r="B59" s="8" t="s">
        <v>12</v>
      </c>
      <c r="C59" s="6"/>
      <c r="E59" s="6"/>
      <c r="F59" s="6"/>
      <c r="G59" s="6"/>
    </row>
    <row r="60" spans="2:20" x14ac:dyDescent="0.25">
      <c r="B60" s="7" t="s">
        <v>13</v>
      </c>
    </row>
    <row r="61" spans="2:20" x14ac:dyDescent="0.25">
      <c r="B61" s="7"/>
    </row>
    <row r="62" spans="2:20" x14ac:dyDescent="0.25">
      <c r="B62" s="20" t="s">
        <v>14</v>
      </c>
    </row>
  </sheetData>
  <mergeCells count="4">
    <mergeCell ref="B54:D54"/>
    <mergeCell ref="B8:H8"/>
    <mergeCell ref="B7:M7"/>
    <mergeCell ref="B53:G53"/>
  </mergeCells>
  <hyperlinks>
    <hyperlink ref="B62" r:id="rId1" xr:uid="{E35C9B7B-47F8-48B2-A469-6C36B2D84DA6}"/>
    <hyperlink ref="B54:D54" r:id="rId2" display="www.dewr.gov.au " xr:uid="{20CFFF4A-2622-4853-A6BF-4F64DE9D12B4}"/>
    <hyperlink ref="B60" r:id="rId3" xr:uid="{7431DADD-69C2-4C8C-A2E7-4CED23C8FC28}"/>
    <hyperlink ref="B58"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2524a1c9a1b2b78829af5469eb9ade2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dbf2e13a2259d54406415ff5abbb9b7c"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4346AB-5B89-4477-B7BB-B3C85688B6E8}">
  <ds:schemaRefs>
    <ds:schemaRef ds:uri="http://schemas.microsoft.com/sharepoint/v3/contenttype/forms"/>
  </ds:schemaRefs>
</ds:datastoreItem>
</file>

<file path=customXml/itemProps2.xml><?xml version="1.0" encoding="utf-8"?>
<ds:datastoreItem xmlns:ds="http://schemas.openxmlformats.org/officeDocument/2006/customXml" ds:itemID="{1E2DA4F6-3FDF-47A4-B057-B182E22FC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F56937-D6A9-4518-84A1-4448BB853E1F}">
  <ds:schemaRefs>
    <ds:schemaRef ds:uri="http://schemas.microsoft.com/office/2006/documentManagement/types"/>
    <ds:schemaRef ds:uri="http://schemas.microsoft.com/office/2006/metadata/properties"/>
    <ds:schemaRef ds:uri="811bef87-b317-4239-89d2-1f3b6fba6559"/>
    <ds:schemaRef ds:uri="http://schemas.microsoft.com/office/infopath/2007/PartnerControls"/>
    <ds:schemaRef ds:uri="http://purl.org/dc/elements/1.1/"/>
    <ds:schemaRef ds:uri="http://purl.org/dc/dcmitype/"/>
    <ds:schemaRef ds:uri="ae7c9846-b409-431d-9ec7-76b30568bf70"/>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Time Series - 31 October 2025</dc:title>
  <dc:subject/>
  <dc:creator/>
  <cp:keywords/>
  <dc:description/>
  <cp:lastModifiedBy/>
  <cp:revision>1</cp:revision>
  <dcterms:created xsi:type="dcterms:W3CDTF">2025-11-05T00:19:07Z</dcterms:created>
  <dcterms:modified xsi:type="dcterms:W3CDTF">2025-11-14T01:23:54Z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2025-11-14T01:23:36Z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959ce88d-8719-476d-a9dd-6c581bb73fe9</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