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84635D10-8510-4B3A-BA7C-D285ECCBB7A4}" xr6:coauthVersionLast="47" xr6:coauthVersionMax="47" xr10:uidLastSave="{00000000-0000-0000-0000-000000000000}"/>
  <bookViews>
    <workbookView xWindow="1305" yWindow="1545" windowWidth="27465" windowHeight="13725" tabRatio="848" xr2:uid="{01BE3F14-B600-4BEA-9CA9-1119900C24D2}"/>
  </bookViews>
  <sheets>
    <sheet name="Contents" sheetId="72" r:id="rId1"/>
    <sheet name="Program descriptors" sheetId="73" r:id="rId2"/>
    <sheet name="Caveats &amp; Data Descriptions" sheetId="18" r:id="rId3"/>
    <sheet name="Data Glossary" sheetId="92" r:id="rId4"/>
    <sheet name="Cohorts" sheetId="85" r:id="rId5"/>
    <sheet name="Occupation" sheetId="86" r:id="rId6"/>
    <sheet name="Skill Level" sheetId="87" r:id="rId7"/>
    <sheet name="Employer Industry" sheetId="88" r:id="rId8"/>
    <sheet name="Client State" sheetId="89" r:id="rId9"/>
    <sheet name="Client Employment Region" sheetId="91" r:id="rId10"/>
    <sheet name="Client SA4" sheetId="90" r:id="rId11"/>
  </sheets>
  <definedNames>
    <definedName name="Client_ER_data">#REF!</definedName>
    <definedName name="Client_ER_fields">#REF!</definedName>
    <definedName name="Client_ER_headings">#REF!</definedName>
    <definedName name="Client_ER_title">#REF!</definedName>
    <definedName name="Client_SA4_data">#REF!</definedName>
    <definedName name="Client_SA4_fields">#REF!</definedName>
    <definedName name="Client_SA4_headings">#REF!</definedName>
    <definedName name="Client_SA4_title">#REF!</definedName>
    <definedName name="Client_state_data">#REF!</definedName>
    <definedName name="Client_state_fields">#REF!</definedName>
    <definedName name="Client_state_headings">#REF!</definedName>
    <definedName name="Client_state_title">#REF!</definedName>
    <definedName name="Cohort_fields">#REF!</definedName>
    <definedName name="Cohort_heading">#REF!</definedName>
    <definedName name="Cohorts_data">#REF!</definedName>
    <definedName name="Cohorts_title">#REF!</definedName>
    <definedName name="Contents_datasat">#REF!</definedName>
    <definedName name="Contents_period">#REF!</definedName>
    <definedName name="Employer_industry_data">#REF!</definedName>
    <definedName name="Employer_industry_fields">#REF!</definedName>
    <definedName name="Employer_industry_headings">#REF!</definedName>
    <definedName name="Employer_industry_title">#REF!</definedName>
    <definedName name="Occupation_data">#REF!</definedName>
    <definedName name="Occupation_fields">#REF!</definedName>
    <definedName name="Occupation_heading">#REF!</definedName>
    <definedName name="Occupation_title">#REF!</definedName>
    <definedName name="_xlnm.Print_Area" localSheetId="2">'Caveats &amp; Data Descriptions'!$B$1:$E$77</definedName>
    <definedName name="_xlnm.Print_Titles" localSheetId="2">'Caveats &amp; Data Descriptions'!#REF!</definedName>
    <definedName name="rngDate" localSheetId="2">#REF!</definedName>
    <definedName name="rngDate">#REF!</definedName>
    <definedName name="Skill_level_data">#REF!</definedName>
    <definedName name="Skill_level_fields">#REF!</definedName>
    <definedName name="Skill_level_heading">#REF!</definedName>
    <definedName name="Skill_level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2" l="1"/>
  <c r="B8" i="85" l="1"/>
  <c r="B8" i="87"/>
  <c r="B8" i="88"/>
  <c r="B8" i="89"/>
  <c r="B8" i="91"/>
  <c r="B8" i="90"/>
  <c r="B8" i="86"/>
  <c r="B8" i="73"/>
  <c r="B8"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D1084D-310C-483F-8710-94D4990F8E7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<sst xmlns="http://schemas.openxmlformats.org/spreadsheetml/2006/main" count="518" uniqueCount="347">
  <si>
    <t>Workforce Australia Services Job Placements and Outcomes</t>
  </si>
  <si>
    <t>For the Period: January - March 2025 - Data as at 30 June 2025</t>
  </si>
  <si>
    <t xml:space="preserve"> </t>
  </si>
  <si>
    <t>Contents</t>
  </si>
  <si>
    <t>Program Descriptors</t>
  </si>
  <si>
    <t>Caveats and Data Descriptions</t>
  </si>
  <si>
    <t>Table 1. Cohorts</t>
  </si>
  <si>
    <t>Table 2. Occupation</t>
  </si>
  <si>
    <t>Table 3. Skill Level</t>
  </si>
  <si>
    <t>Table 4. Employer Industry</t>
  </si>
  <si>
    <t>Table 5. Client State</t>
  </si>
  <si>
    <t>Table 6. Client Employment Region</t>
  </si>
  <si>
    <t>Table 7. Client SA4</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</si>
  <si>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</si>
  <si>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</si>
  <si>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</si>
  <si>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</si>
  <si>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</si>
  <si>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</si>
  <si>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</si>
  <si>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Workforce Australia Employment Services</t>
  </si>
  <si>
    <t>Workforce Australia delivers a flexible employment service that helps clients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</si>
  <si>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</si>
  <si>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</si>
  <si>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This report is limited to Workforce Australia Services Job Placements and Outcomes.</t>
  </si>
  <si>
    <t>https://www.dewr.gov.au/workforce-australia-employment-services</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</si>
  <si>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</si>
  <si>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</si>
  <si>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</si>
  <si>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</si>
  <si>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On 1 November 2023, Workforce Australia Services ceased in the Broome employment region and was replaced by Broome Employment Services, with clients automatically transferred from Workforce Australia Services Provider to the new Broome Employment Services Provider. Broome Employment Services data is not counted under Workforce Australia Services figures.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</si>
  <si>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</si>
  <si>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</si>
  <si>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</si>
  <si>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</si>
  <si>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</si>
  <si>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</si>
  <si>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</si>
  <si>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</si>
  <si>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</si>
  <si>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</si>
  <si>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Job Placements</t>
  </si>
  <si>
    <t>A job placement is the first day a client is employed in a vacancy, i.e. an unoccupied a paid employment position, unsubsidised self-employment, or apprenticeship/traineeship which has been recorded in the Department's IT systems by a provider. The number of job placements achieved by clients that were recorded by Workforce Australia Service Providers (this excludes Job Placements that were not disclosed to providers by a client or those not recorded by a provider). The Job Placement date (first day of employment) may differ slightly from the outcome start date, which is the date the outcome starts tracking the 4 week period. The outcome start date aligns with the start of the client's income support reporting period and the Provider can select any of the first 4 fortnights on/after the Job Placement date. For clients not on income support, the Provider can choose between 4 outcome start dates, being either the Job Placement date, or 14, 28 or 42 days later.</t>
  </si>
  <si>
    <t>Outcomes</t>
  </si>
  <si>
    <t>An outcome occurs when a client has occupied a job placement for long enough to meet an outcome period threshold (4, 12 or 26 weeks) and has moved fully off income support (Full outcome) or reduced their income support by 60 per cent on average during the outcome period (Partial outcome). For clients who are identified in the system as being principal carer parents or having a partial work capacity, achievement of an outcome is based upon hours worked rather than income support reduction.</t>
  </si>
  <si>
    <t>4 Week Outcomes</t>
  </si>
  <si>
    <r>
      <t>The number of 4 Week Outcomes is based upon the payment available date recorded for the outcome. This date occurs 4 weeks after the outcome start date</t>
    </r>
    <r>
      <rPr>
        <strike/>
        <sz val="11"/>
        <color rgb="FFFF0000"/>
        <rFont val="Calibri"/>
        <family val="2"/>
        <scheme val="minor"/>
      </rPr>
      <t xml:space="preserve"> </t>
    </r>
    <r>
      <rPr>
        <sz val="11"/>
        <rFont val="Calibri"/>
        <family val="2"/>
        <scheme val="minor"/>
      </rPr>
      <t xml:space="preserve">for the outcome period type (i.e. 4 week outcome) and the Workforce Australia Services outcome type. The 4 Week Outcome payment available dates were recorded from August 2022. </t>
    </r>
  </si>
  <si>
    <t>For a 4 week outcome to be payable to a provider a client's job placement is recorded in the system by their provider and the client either moves fully off income support for the duration of the 4 week outcome period or reduces their income support by 60 per cent on average during the 4 week outcome period. The 4 week outcomes are based on hours worked for clients with reduced capacity or caring responsibilities.</t>
  </si>
  <si>
    <t>12 Week Outcomes</t>
  </si>
  <si>
    <t>The number of 12 Week Outcomes is based upon the payment available date recorded for the outcome. This date occurs 12 weeks after the outcome start date for the outcome period type (i.e. 12 week outcome) and the Workforce Australia Services outcome type. The 12 Week Outcome payment available dates were recorded from September 2022.</t>
  </si>
  <si>
    <t>For a 12 week outcome to be payable, the client must achieve the required income support reduction or work the required hours, as outlined above for the 4 week outcome. The 4 week outcome period is part of the 12 week outcome period.</t>
  </si>
  <si>
    <t>26 Week Outcomes</t>
  </si>
  <si>
    <t>The number of 26 Week Outcomes is based upon the payment available date recorded for the outcome. This date occurs 14 weeks after the outcome start date (the start of any of the first 8 fortnights following completion of the 12 week outcome period) for the outcome period type (i.e. 26 week outcome) and the Workforce Australia Services outcome type. The 26 Week Outcome payment available dates were recorded from January 2023.</t>
  </si>
  <si>
    <t>For a 26 week outcome to be payable, the client either moves fully off income support for the duration of the 26 week outcome period or reduces their income support by 60 per cent on average during the 26 week outcome period. The 26 week outcomes are based on hours worked for participants with reduced capacity or caring responsibilities.</t>
  </si>
  <si>
    <t>Cohorts</t>
  </si>
  <si>
    <t>Cohorts are not mutually exclusive; an individual may belong to multiple cohorts. Due to the small number of clients belonging to some cohorts within the Job Placement and Outcome figures, some cohorts are not presented for all programs.</t>
  </si>
  <si>
    <t>Occupation Level 2</t>
  </si>
  <si>
    <t>Identifies the second level occupation category of the vacancy, defined as per the Australian and New Zealand Standard Classification of Occupations (ANZSCO)</t>
  </si>
  <si>
    <t>Skill Level</t>
  </si>
  <si>
    <t>Skill Level is based on the results of an analysis and data matching project within the Data Management and Reporting Branch. The methodology is based on Jobs and Skills Australia (JSA) data using National Skills Commission (NSC) employment projections from November 2021 (pre-dating ANZSCO 2022 changes) for ANZSCO Level 4 occupation codes, and 2022 ANZSCO skill priority categorisations for ANZSCO Level 6 occupation codes. Please note there will be Occupation Codes that do not have a corresponding Skill Level, these should be treated as ‘Undefined’ values. Data within this field is correct at 22 September 2023.</t>
  </si>
  <si>
    <t>1220.0 - ANZSCO - Australian and New Zealand Standard Classification of Occupations, First Edition, Revision 1</t>
  </si>
  <si>
    <t>Employer Industry</t>
  </si>
  <si>
    <t xml:space="preserve">The industry classification of the employer, defined as per the Australian and New Zealand Standard Industrial Classification (ANZSIC). The Workforce Australia totals include employer industries recorded as Not Stated or Other Services. </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</si>
  <si>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</si>
  <si>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</si>
  <si>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totals derived from the Statistical Area Level 4 (SA4) data may not match the actual state/territory totals, due to different statistical geography mapping methodologies.</t>
  </si>
  <si>
    <t>Client Employment Region</t>
  </si>
  <si>
    <t xml:space="preserve">Client Employment Region is based on client address for all tables. For Employment Regions with fewer than three Providers in an employment services program, the employment region is categorised as 'other'.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</si>
  <si>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Client Statistical Area Level 4 (SA4)</t>
  </si>
  <si>
    <t>Client SA4 is based on client address for all tables. For the client SA4's with fewer than three Providers, the SA4 is categorised as 'other'. 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t>
  </si>
  <si>
    <t>Workforce Australia Online</t>
  </si>
  <si>
    <t>Excludes Workforce Australia Online job placements as these are not generally recorded (and there have not yet been any recorded as of the reporting date).</t>
  </si>
  <si>
    <t>Broome Employment Services</t>
  </si>
  <si>
    <t xml:space="preserve">Broome Employment Services Job Placements and Outcomes are not counted under Workforce Australia Services figures.  On 1 November 2023, Workforce Australia Services ceased in the Broome employment region and was replaced by Broome Employment Services. Clients serviced in Broome were automatically transferred from the Workforce Australia Services Provider to the new Broome Employment Services Provider. </t>
  </si>
  <si>
    <t>Education Groupings</t>
  </si>
  <si>
    <t>Due to a number of individuals whose education level is not specified, the sum of the three education groupings may not add up to the total number of clients.</t>
  </si>
  <si>
    <t>Other data sources</t>
  </si>
  <si>
    <t>The job placements and outcomes data within these tables is insufficient to calculate conversion rates or performance measure results. The department publishes performance measures in the Corporate Plan at the beginning of each financial year using additional data and business rules.</t>
  </si>
  <si>
    <t>Yarrabah Employment Services</t>
  </si>
  <si>
    <t>Excludes Yarrabah Employment Services job placements. Outcomes are not recorded for this program.</t>
  </si>
  <si>
    <t>Workforce Australia Services Cohort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</si>
  <si>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</si>
  <si>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Client information for Job Placements and the associated Outcomes are accurate as at Job Placement Date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</si>
  <si>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</si>
  <si>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</si>
  <si>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</si>
  <si>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</si>
  <si>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</si>
  <si>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</si>
  <si>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</si>
  <si>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</si>
  <si>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</si>
  <si>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</si>
  <si>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</si>
  <si>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</si>
  <si>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</si>
  <si>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</si>
  <si>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</si>
  <si>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</si>
  <si>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</si>
  <si>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</si>
  <si>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</si>
  <si>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</si>
  <si>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</si>
  <si>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</si>
  <si>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</si>
  <si>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</si>
  <si>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</si>
  <si>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</si>
  <si>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</si>
  <si>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</si>
  <si>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</si>
  <si>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</si>
  <si>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</si>
  <si>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</si>
  <si>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is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</si>
  <si>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</si>
  <si>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</si>
  <si>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</si>
  <si>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</si>
  <si>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</si>
  <si>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</si>
  <si>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Table 1. Workforce Australia Services Cohorts: January - March 2025</t>
  </si>
  <si>
    <t>Note: For definitions and more information about the data please refer to the Caveats &amp; Data Description information</t>
  </si>
  <si>
    <t>January - March 2025</t>
  </si>
  <si>
    <t xml:space="preserve">    Female - Age Under 25 Years</t>
  </si>
  <si>
    <t xml:space="preserve">    Female - Age 25-34 Years</t>
  </si>
  <si>
    <t xml:space="preserve">    Female - Age 35-44 Years</t>
  </si>
  <si>
    <t xml:space="preserve">    Female - Age 45-54 Years</t>
  </si>
  <si>
    <t xml:space="preserve">    Female - Age 55+ Years</t>
  </si>
  <si>
    <t xml:space="preserve">    Male - Age Under 25 Years</t>
  </si>
  <si>
    <t xml:space="preserve">    Male - Age 25-34 Years</t>
  </si>
  <si>
    <t xml:space="preserve">    Male - Age 35-44 Years</t>
  </si>
  <si>
    <t xml:space="preserve">    Male - Age 45-54 Years</t>
  </si>
  <si>
    <t xml:space="preserve">    Male - Age 55+ Years</t>
  </si>
  <si>
    <t>People With Disability</t>
  </si>
  <si>
    <t>Culturally And Linguistically Diverse</t>
  </si>
  <si>
    <t>Allowance Group - JobSeeker Payment</t>
  </si>
  <si>
    <t>Allowance Group - Youth Allowance</t>
  </si>
  <si>
    <t>Allowance Group - Others</t>
  </si>
  <si>
    <t>Parent*</t>
  </si>
  <si>
    <t>N/A</t>
  </si>
  <si>
    <t>Education - Less than year 12</t>
  </si>
  <si>
    <t xml:space="preserve">Education - Completed Year 12 </t>
  </si>
  <si>
    <t>Education - Non-School qualification</t>
  </si>
  <si>
    <t>Time in Employment Services - Under 12 Months</t>
  </si>
  <si>
    <t>Time in Employment Services - 12 to 23 Months</t>
  </si>
  <si>
    <t>Time in Employment Services - 24 to 59 Months</t>
  </si>
  <si>
    <t>Time in Employment Services - 60+ Months</t>
  </si>
  <si>
    <t>All Cohorts</t>
  </si>
  <si>
    <t>*Reporting on Job Placements and Outcomes for parents are currently unavailable.</t>
  </si>
  <si>
    <t>Table 2. Workforce Australia Services Occupation Level 2: January - March 2025</t>
  </si>
  <si>
    <t>Occupation</t>
  </si>
  <si>
    <t>Arts and Media Professionals</t>
  </si>
  <si>
    <t>Automotive and Engineering Trades</t>
  </si>
  <si>
    <t>Business, Finance and Human Resource Professionals</t>
  </si>
  <si>
    <t>Carers and Aides</t>
  </si>
  <si>
    <t>Chief Executives and General Managers</t>
  </si>
  <si>
    <t>Cleaners and Laundry Workers</t>
  </si>
  <si>
    <t>Clerical and Office Support Workers, Couriers</t>
  </si>
  <si>
    <t>Construction and Mining Labourers</t>
  </si>
  <si>
    <t>Construction Trades</t>
  </si>
  <si>
    <t>Construction, Production and Distribution Managers</t>
  </si>
  <si>
    <t>Corporate Managers</t>
  </si>
  <si>
    <t>Drivers and Storepersons</t>
  </si>
  <si>
    <t>Education Professionals</t>
  </si>
  <si>
    <t>Electrotechnology and Telecommunications Trades</t>
  </si>
  <si>
    <t>Engineering, ICT &amp; Science Technicians, Inspectors</t>
  </si>
  <si>
    <t>Engineers</t>
  </si>
  <si>
    <t>Factory Process Workers</t>
  </si>
  <si>
    <t>Farm, Forestry and Garden Workers</t>
  </si>
  <si>
    <t>Farmers and Farm Managers</t>
  </si>
  <si>
    <t>Food Preparation Assistants</t>
  </si>
  <si>
    <t>Food Trades</t>
  </si>
  <si>
    <t>General-Inquiry Clerks, Call Centre, Receptionists</t>
  </si>
  <si>
    <t>Hairdressers, Printing, Clothing and Wood Trades</t>
  </si>
  <si>
    <t>Health and Welfare Support Workers</t>
  </si>
  <si>
    <t>Health Diagnostic and Therapy Professionals</t>
  </si>
  <si>
    <t>Health, Education, ICT and Other Managers</t>
  </si>
  <si>
    <t>Hospitality Workers</t>
  </si>
  <si>
    <t>Hospitality, Retail and Service Managers</t>
  </si>
  <si>
    <t>ICT Professionals</t>
  </si>
  <si>
    <t>Information Professionals</t>
  </si>
  <si>
    <t>Jewellers, Arts and Other Trades Workers</t>
  </si>
  <si>
    <t>Legal, Social and Welfare Professionals</t>
  </si>
  <si>
    <t>Machine and Stationary Plant Operators</t>
  </si>
  <si>
    <t>Medical Practitioners and Nurses</t>
  </si>
  <si>
    <t>Mobile Plant Operators</t>
  </si>
  <si>
    <t>Numerical Clerks</t>
  </si>
  <si>
    <t>Office Managers, Administrators and Secretaries</t>
  </si>
  <si>
    <t>Other Clerical and Administrative Workers</t>
  </si>
  <si>
    <t>Other Labourers</t>
  </si>
  <si>
    <t>Protective, Defence, Emergency Service Workers</t>
  </si>
  <si>
    <t>Sales Assistants and Salespersons</t>
  </si>
  <si>
    <t>Sales Representatives and Agents</t>
  </si>
  <si>
    <t>Sales Support Workers</t>
  </si>
  <si>
    <t>Sales, Marketing &amp; Public Relations Professionals</t>
  </si>
  <si>
    <t>Science Professionals and Veterinarians</t>
  </si>
  <si>
    <t>Skilled Animal and Horticultural Workers</t>
  </si>
  <si>
    <t>Sports, Travel and Personal Service Workers</t>
  </si>
  <si>
    <t>Transport and Design Professionals, and Architects</t>
  </si>
  <si>
    <t>Total</t>
  </si>
  <si>
    <t>Table 3. Workforce Australia Services Skill Level: January - March 2025</t>
  </si>
  <si>
    <t>Skill Level 1</t>
  </si>
  <si>
    <t>Skill Level 2</t>
  </si>
  <si>
    <t>Skill Level 3</t>
  </si>
  <si>
    <t>Skill Level 4</t>
  </si>
  <si>
    <t>Skill Level 5</t>
  </si>
  <si>
    <t>Table 4. Workforce Australia Services Employer Industry: January - March 2025</t>
  </si>
  <si>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</si>
  <si>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</si>
  <si>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</si>
  <si>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</si>
  <si>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</si>
  <si>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</si>
  <si>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</si>
  <si>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</si>
  <si>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</si>
  <si>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</si>
  <si>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</si>
  <si>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</si>
  <si>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Multiple Industries</t>
  </si>
  <si>
    <t>Professional, Scientific, Technical Services</t>
  </si>
  <si>
    <t>Public Administration and Safety</t>
  </si>
  <si>
    <t>Rental, Hiring and Real Estate Services</t>
  </si>
  <si>
    <t>Retail Trade</t>
  </si>
  <si>
    <t>Transport, Postal and Warehousing</t>
  </si>
  <si>
    <t>Wholesale Trade</t>
  </si>
  <si>
    <t>Other Services</t>
  </si>
  <si>
    <t>Table 5. Workforce Australia Services Client State: January - March 2025</t>
  </si>
  <si>
    <t>ACT</t>
  </si>
  <si>
    <t>NSW</t>
  </si>
  <si>
    <t>NT</t>
  </si>
  <si>
    <t>QLD</t>
  </si>
  <si>
    <t>SA</t>
  </si>
  <si>
    <t>TAS</t>
  </si>
  <si>
    <t>VIC</t>
  </si>
  <si>
    <t>WA</t>
  </si>
  <si>
    <t>National Total</t>
  </si>
  <si>
    <t>Table 6. Workforce Australia Services Client Employment Region: January - March 2025</t>
  </si>
  <si>
    <t>Adelaide North</t>
  </si>
  <si>
    <t>Adelaide South</t>
  </si>
  <si>
    <t>Barwon</t>
  </si>
  <si>
    <t>Brisbane South East</t>
  </si>
  <si>
    <t>Cairns</t>
  </si>
  <si>
    <t>Capital Region</t>
  </si>
  <si>
    <t>Central West</t>
  </si>
  <si>
    <t>Darling Downs</t>
  </si>
  <si>
    <t>Darwin (includes Alice Springs)</t>
  </si>
  <si>
    <t>Fitzroy</t>
  </si>
  <si>
    <t>Gippsland</t>
  </si>
  <si>
    <t>Gold Coast</t>
  </si>
  <si>
    <t>Goulburn/Murray</t>
  </si>
  <si>
    <t>Hobart and Southern Tasmania</t>
  </si>
  <si>
    <t>Hunter</t>
  </si>
  <si>
    <t>Illawarra South Coast</t>
  </si>
  <si>
    <t>Inner Metropolitan Melbourne</t>
  </si>
  <si>
    <t>Mackay</t>
  </si>
  <si>
    <t>North and North Western Tasmania</t>
  </si>
  <si>
    <t>North Eastern Melbourne</t>
  </si>
  <si>
    <t>North Western Melbourne</t>
  </si>
  <si>
    <t>Perth - North</t>
  </si>
  <si>
    <t>Perth - South</t>
  </si>
  <si>
    <t>Somerset</t>
  </si>
  <si>
    <t>South Eastern Melbourne and Peninsula</t>
  </si>
  <si>
    <t>Sydney East Metro</t>
  </si>
  <si>
    <t>Sydney Greater West</t>
  </si>
  <si>
    <t>Sydney North and West</t>
  </si>
  <si>
    <t>Sydney South West</t>
  </si>
  <si>
    <t>Townsville (includes Mt Isa)</t>
  </si>
  <si>
    <t>Western Melbourne</t>
  </si>
  <si>
    <t>Wide Bay and Sunshine Coast</t>
  </si>
  <si>
    <t>Wivenhoe</t>
  </si>
  <si>
    <t>Other</t>
  </si>
  <si>
    <t xml:space="preserve">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</si>
  <si>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Table 7. Workforce Australia Services Client SA4: January - March 2025</t>
  </si>
  <si>
    <t>Client SA4</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</si>
  <si>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</si>
  <si>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</si>
  <si>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</si>
  <si>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</si>
  <si>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</si>
  <si>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</si>
  <si>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</si>
  <si>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</si>
  <si>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</si>
  <si>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</si>
  <si>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</si>
  <si>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</si>
  <si>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</si>
  <si>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Darwin</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</si>
  <si>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</si>
  <si>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</si>
  <si>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</si>
  <si>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</si>
  <si>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</si>
  <si>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</si>
  <si>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</si>
  <si>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</si>
  <si>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</si>
  <si>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</si>
  <si>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</si>
  <si>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</si>
  <si>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</si>
  <si>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</si>
  <si>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</si>
  <si>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</si>
  <si>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</si>
  <si>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</si>
  <si>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</si>
  <si>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</si>
  <si>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</si>
  <si>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</si>
  <si>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</si>
  <si>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 England and North West</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</si>
  <si>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</si>
  <si>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</si>
  <si>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</si>
  <si>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</si>
  <si>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</si>
  <si>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</si>
  <si>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</si>
  <si>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</si>
  <si>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</si>
  <si>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</si>
  <si>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</si>
  <si>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</si>
  <si>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</si>
  <si>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</si>
  <si>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</si>
  <si>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</si>
  <si>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</si>
  <si>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</si>
  <si>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</si>
  <si>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</si>
  <si>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</si>
  <si>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</si>
  <si>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</si>
  <si>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</si>
  <si>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</si>
  <si>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</si>
  <si>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</si>
  <si>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</si>
  <si>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</si>
  <si>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</si>
  <si>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</si>
  <si>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 xml:space="preserve">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</si>
</sst>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FF0000"/>
      <name val="Calibri"/>
      <family val="2"/>
      <scheme val="minor"/>
    </font>
    <font>
      <sz val="11"/>
      <name val="Calibri"/>
      <family val="2"/>
      <scheme val="minor"/>
    </font>
    <font>
      <b/>
      <sz val="11"/>
      <color rgb="FF000000"/>
      <name val="Calibri"/>
      <family val="2"/>
      <scheme val="minor"/>
    </font>
    <font>
      <sz val="11"/>
      <color theme="1"/>
      <name val="Calibri"/>
      <family val="2"/>
    </font>
    <font>
      <u/>
      <sz val="11"/>
      <color theme="10"/>
      <name val="Calibri"/>
      <family val="2"/>
      <scheme val="minor"/>
    </font>
    <font>
      <b/>
      <sz val="14"/>
      <color theme="1"/>
      <name val="Calibri"/>
      <family val="2"/>
    </font>
    <font>
      <sz val="14"/>
      <color theme="1"/>
      <name val="Calibri"/>
      <family val="2"/>
    </font>
    <font>
      <b/>
      <sz val="11"/>
      <color theme="1"/>
      <name val="Calibri"/>
      <family val="2"/>
    </font>
    <font>
      <sz val="11"/>
      <name val="Calibri"/>
      <family val="2"/>
    </font>
    <font>
      <sz val="11"/>
      <color theme="0"/>
      <name val="Calibri"/>
      <family val="2"/>
      <scheme val="minor"/>
    </font>
    <font>
      <sz val="11"/>
      <color rgb="FF000000"/>
      <name val="Calibri"/>
      <family val="2"/>
      <scheme val="minor"/>
    </font>
    <font>
      <sz val="11"/>
      <color theme="0"/>
      <name val="Calibri"/>
      <family val="2"/>
    </font>
    <font>
      <sz val="11"/>
      <color rgb="FF000000"/>
      <name val="Calibri"/>
      <family val="2"/>
    </font>
    <font>
      <i/>
      <sz val="11"/>
      <color theme="1"/>
      <name val="Calibri"/>
      <family val="2"/>
    </font>
    <font>
      <b/>
      <sz val="11"/>
      <name val="Calibri"/>
      <family val="2"/>
      <scheme val="minor"/>
    </font>
    <font>
      <b/>
      <sz val="11"/>
      <color rgb="FFFF0000"/>
      <name val="Calibri"/>
      <family val="2"/>
      <scheme val="minor"/>
    </font>
    <font>
      <b/>
      <sz val="14"/>
      <name val="Calibri"/>
      <family val="2"/>
      <scheme val="minor"/>
    </font>
    <font>
      <b/>
      <sz val="11"/>
      <name val="Arial"/>
      <family val="2"/>
    </font>
    <font>
      <i/>
      <sz val="11"/>
      <color theme="1"/>
      <name val="Calibri"/>
      <family val="2"/>
      <scheme val="minor"/>
    </font>
    <font>
      <strike/>
      <sz val="11"/>
      <color rgb="FFFF0000"/>
      <name val="Calibri"/>
      <family val="2"/>
      <scheme val="minor"/>
    </font>
    <font>
      <b/>
      <sz val="11"/>
      <name val="Aptos"/>
      <family val="2"/>
    </font>
    <font>
      <b/>
      <i/>
      <sz val="11"/>
      <color theme="1"/>
      <name val="Calibri"/>
      <family val="2"/>
      <scheme val="minor"/>
    </font>
    <font>
      <sz val="11"/>
      <name val="Aptos"/>
      <family val="2"/>
    </font>
    <font>
      <b/>
      <sz val="12"/>
      <color theme="1"/>
      <name val="Calibri"/>
      <family val="2"/>
      <scheme val="minor"/>
    </font>
    <font>
      <sz val="12"/>
      <color theme="1"/>
      <name val="Calibri"/>
      <family val="2"/>
      <scheme val="minor"/>
    </font>
    <font>
      <b/>
      <sz val="18"/>
      <color theme="1"/>
      <name val="Calibr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diagonalDown="1">
      <left style="thin">
        <color theme="0"/>
      </left>
      <right style="thin">
        <color theme="0"/>
      </right>
      <top style="thin">
        <color theme="0"/>
      </top>
      <bottom style="thin">
        <color theme="0"/>
      </bottom>
      <diagonal style="thin">
        <color theme="0"/>
      </diagonal>
    </border>
    <border>
      <left/>
      <right style="thin">
        <color theme="0"/>
      </right>
      <top style="thin">
        <color theme="0"/>
      </top>
      <bottom style="thin">
        <color theme="0"/>
      </bottom>
      <diagonal/>
    </border>
    <border>
      <left/>
      <right style="thin">
        <color theme="0"/>
      </right>
      <top style="thin">
        <color theme="0"/>
      </top>
      <bottom/>
      <diagonal/>
    </border>
    <border diagonalDown="1">
      <left/>
      <right style="thin">
        <color theme="0"/>
      </right>
      <top style="thin">
        <color theme="0"/>
      </top>
      <bottom/>
      <diagonal style="thin">
        <color theme="0"/>
      </diagonal>
    </border>
    <border diagonalDown="1">
      <left style="thin">
        <color theme="0"/>
      </left>
      <right style="thin">
        <color theme="0"/>
      </right>
      <top style="thin">
        <color theme="0"/>
      </top>
      <bottom/>
      <diagonal style="thin">
        <color theme="0"/>
      </diagonal>
    </border>
    <border diagonalDown="1">
      <left style="thin">
        <color theme="0"/>
      </left>
      <right/>
      <top style="thin">
        <color theme="0"/>
      </top>
      <bottom/>
      <diagonal style="thin">
        <color theme="0"/>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indexed="64"/>
      </top>
      <bottom/>
      <diagonal/>
    </border>
    <border>
      <left style="thin">
        <color theme="0"/>
      </left>
      <right/>
      <top style="thin">
        <color theme="0"/>
      </top>
      <bottom/>
      <diagonal/>
    </border>
    <border>
      <left/>
      <right/>
      <top style="medium">
        <color indexed="64"/>
      </top>
      <bottom/>
      <diagonal/>
    </border>
    <border>
      <left/>
      <right/>
      <top/>
      <bottom style="thin">
        <color theme="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0" fontId="4" fillId="0" borderId="0"/>
    <xf numFmtId="0" fontId="11" fillId="0" borderId="0" applyNumberFormat="0" applyFill="0" applyBorder="0" applyAlignment="0" applyProtection="0"/>
  </cellStyleXfs>
  <cellXfs count="197">
    <xf numFmtId="0" fontId="0" fillId="0" borderId="0" xfId="0"/>
    <xf numFmtId="0" fontId="1" fillId="0" borderId="0" xfId="0" applyFont="1"/>
    <xf numFmtId="0" fontId="3" fillId="2" borderId="0" xfId="0" applyFont="1" applyFill="1"/>
    <xf numFmtId="3" fontId="3" fillId="2" borderId="0" xfId="0" applyNumberFormat="1" applyFont="1" applyFill="1" applyAlignment="1">
      <alignment horizontal="right"/>
    </xf>
    <xf numFmtId="3" fontId="6" fillId="2" borderId="0" xfId="0" applyNumberFormat="1" applyFont="1" applyFill="1" applyAlignment="1">
      <alignment horizontal="right"/>
    </xf>
    <xf numFmtId="0" fontId="3" fillId="2" borderId="0" xfId="0" applyFont="1" applyFill="1" applyAlignment="1">
      <alignment horizontal="left" vertical="top" wrapText="1"/>
    </xf>
    <xf numFmtId="0" fontId="3" fillId="2" borderId="0" xfId="0" applyFont="1" applyFill="1" applyAlignment="1">
      <alignment vertical="center"/>
    </xf>
    <xf numFmtId="0" fontId="3" fillId="2" borderId="0" xfId="0" applyFont="1" applyFill="1" applyAlignment="1">
      <alignment horizontal="left" vertical="center" wrapText="1"/>
    </xf>
    <xf numFmtId="0" fontId="3" fillId="2" borderId="0" xfId="0" applyFont="1" applyFill="1" applyAlignment="1">
      <alignment vertical="top"/>
    </xf>
    <xf numFmtId="0" fontId="3" fillId="2" borderId="0" xfId="0" applyFont="1" applyFill="1" applyAlignment="1">
      <alignment horizontal="left"/>
    </xf>
    <xf numFmtId="0" fontId="3" fillId="0" borderId="0" xfId="0" applyFont="1"/>
    <xf numFmtId="0" fontId="0" fillId="0" borderId="1" xfId="0" applyBorder="1"/>
    <xf numFmtId="0" fontId="0" fillId="0" borderId="1" xfId="0" applyBorder="1" applyAlignment="1">
      <alignment horizontal="left"/>
    </xf>
    <xf numFmtId="3" fontId="0" fillId="0" borderId="0" xfId="0" applyNumberFormat="1"/>
    <xf numFmtId="3" fontId="0" fillId="0" borderId="1" xfId="0" applyNumberFormat="1" applyBorder="1"/>
    <xf numFmtId="0" fontId="0" fillId="0" borderId="0" xfId="0" applyAlignment="1">
      <alignment horizontal="left"/>
    </xf>
    <xf numFmtId="0" fontId="0" fillId="0" borderId="4" xfId="0" applyBorder="1" applyAlignment="1">
      <alignment horizontal="left"/>
    </xf>
    <xf numFmtId="0" fontId="0" fillId="0" borderId="5" xfId="0" applyBorder="1" applyAlignment="1">
      <alignment horizontal="left"/>
    </xf>
    <xf numFmtId="3" fontId="0" fillId="0" borderId="5" xfId="0" applyNumberFormat="1" applyBorder="1"/>
    <xf numFmtId="3" fontId="1" fillId="3" borderId="1" xfId="0" applyNumberFormat="1" applyFont="1" applyFill="1" applyBorder="1" applyAlignment="1">
      <alignment horizontal="center" wrapText="1"/>
    </xf>
    <xf numFmtId="3" fontId="1" fillId="3" borderId="1" xfId="0" applyNumberFormat="1" applyFont="1" applyFill="1" applyBorder="1"/>
    <xf numFmtId="0" fontId="0" fillId="0" borderId="6" xfId="0" applyBorder="1"/>
    <xf numFmtId="0" fontId="0" fillId="0" borderId="6" xfId="0"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2" fillId="0" borderId="6" xfId="0" applyFont="1" applyBorder="1" applyAlignment="1">
      <alignment vertical="center"/>
    </xf>
    <xf numFmtId="0" fontId="13" fillId="0" borderId="6" xfId="0" applyFont="1" applyBorder="1" applyAlignment="1">
      <alignment vertical="center"/>
    </xf>
    <xf numFmtId="0" fontId="13" fillId="0" borderId="9" xfId="0" applyFont="1" applyBorder="1" applyAlignment="1">
      <alignment vertical="center"/>
    </xf>
    <xf numFmtId="0" fontId="10" fillId="0" borderId="14" xfId="0" applyFont="1" applyBorder="1" applyAlignment="1">
      <alignment vertical="center"/>
    </xf>
    <xf numFmtId="0" fontId="14" fillId="0" borderId="6" xfId="0" applyFont="1" applyBorder="1" applyAlignment="1">
      <alignment horizontal="left" vertical="center" wrapText="1"/>
    </xf>
    <xf numFmtId="0" fontId="17" fillId="2" borderId="0" xfId="0" applyFont="1" applyFill="1" applyAlignment="1">
      <alignment horizontal="left" vertical="center" wrapText="1"/>
    </xf>
    <xf numFmtId="0" fontId="9" fillId="2" borderId="0" xfId="0" applyFont="1" applyFill="1" applyAlignment="1">
      <alignment vertical="center" wrapText="1"/>
    </xf>
    <xf numFmtId="0" fontId="13" fillId="0" borderId="7" xfId="0" applyFont="1" applyBorder="1" applyAlignment="1">
      <alignment vertical="center"/>
    </xf>
    <xf numFmtId="0" fontId="10" fillId="0" borderId="0" xfId="0" applyFont="1" applyAlignment="1">
      <alignment vertical="center"/>
    </xf>
    <xf numFmtId="0" fontId="2" fillId="2" borderId="0" xfId="0" applyFont="1" applyFill="1" applyAlignment="1">
      <alignment vertical="center"/>
    </xf>
    <xf numFmtId="0" fontId="0" fillId="0" borderId="0" xfId="0" applyAlignment="1">
      <alignment horizontal="left" vertical="top" wrapText="1"/>
    </xf>
    <xf numFmtId="0" fontId="0" fillId="2" borderId="0" xfId="0" applyFill="1" applyAlignment="1">
      <alignment horizontal="left" vertical="top" wrapText="1"/>
    </xf>
    <xf numFmtId="0" fontId="0" fillId="2" borderId="0" xfId="0" applyFill="1"/>
    <xf numFmtId="0" fontId="7" fillId="2" borderId="0" xfId="0" applyFont="1" applyFill="1" applyAlignment="1">
      <alignment horizontal="left" vertical="top" wrapText="1"/>
    </xf>
    <xf numFmtId="0" fontId="7" fillId="2" borderId="0" xfId="0" applyFont="1" applyFill="1"/>
    <xf numFmtId="0" fontId="22" fillId="2" borderId="0" xfId="0" applyFont="1" applyFill="1" applyAlignment="1">
      <alignment horizontal="left" vertical="top" wrapText="1"/>
    </xf>
    <xf numFmtId="0" fontId="0" fillId="2" borderId="0" xfId="0" applyFill="1" applyAlignment="1">
      <alignment vertical="center" wrapText="1"/>
    </xf>
    <xf numFmtId="3" fontId="1" fillId="2" borderId="0" xfId="1" applyNumberFormat="1" applyFont="1" applyFill="1" applyAlignment="1">
      <alignment horizontal="right"/>
    </xf>
    <xf numFmtId="3" fontId="1" fillId="2" borderId="0" xfId="0" applyNumberFormat="1" applyFont="1" applyFill="1" applyAlignment="1">
      <alignment horizontal="right"/>
    </xf>
    <xf numFmtId="0" fontId="1" fillId="2" borderId="0" xfId="0" applyFont="1" applyFill="1" applyAlignment="1">
      <alignment horizontal="left" vertical="top" wrapText="1"/>
    </xf>
    <xf numFmtId="3" fontId="0" fillId="2" borderId="0" xfId="0" applyNumberFormat="1" applyFill="1" applyAlignment="1">
      <alignment horizontal="right"/>
    </xf>
    <xf numFmtId="0" fontId="0" fillId="2" borderId="0" xfId="0" applyFill="1" applyAlignment="1">
      <alignment vertical="top" wrapText="1"/>
    </xf>
    <xf numFmtId="0" fontId="8" fillId="2" borderId="0" xfId="0" applyFont="1" applyFill="1" applyAlignment="1">
      <alignment vertical="top" wrapText="1"/>
    </xf>
    <xf numFmtId="0" fontId="8" fillId="2" borderId="0" xfId="0" applyFont="1" applyFill="1"/>
    <xf numFmtId="3" fontId="21" fillId="2" borderId="0" xfId="1" applyNumberFormat="1" applyFont="1" applyFill="1" applyAlignment="1">
      <alignment horizontal="right"/>
    </xf>
    <xf numFmtId="3" fontId="21" fillId="2" borderId="0" xfId="0" applyNumberFormat="1" applyFont="1" applyFill="1" applyAlignment="1">
      <alignment horizontal="right"/>
    </xf>
    <xf numFmtId="0" fontId="8" fillId="2" borderId="0" xfId="0" applyFont="1" applyFill="1" applyAlignment="1">
      <alignment horizontal="left" vertical="top"/>
    </xf>
    <xf numFmtId="3" fontId="8" fillId="2" borderId="0" xfId="0" applyNumberFormat="1" applyFont="1" applyFill="1" applyAlignment="1">
      <alignment horizontal="right"/>
    </xf>
    <xf numFmtId="3" fontId="5" fillId="2" borderId="0" xfId="0" applyNumberFormat="1" applyFont="1" applyFill="1" applyAlignment="1">
      <alignment horizontal="right"/>
    </xf>
    <xf numFmtId="3" fontId="24" fillId="2" borderId="0" xfId="0" applyNumberFormat="1" applyFont="1" applyFill="1" applyAlignment="1">
      <alignment horizontal="right"/>
    </xf>
    <xf numFmtId="0" fontId="5" fillId="2" borderId="0" xfId="0" applyFont="1" applyFill="1"/>
    <xf numFmtId="0" fontId="0" fillId="2" borderId="0" xfId="0" applyFill="1" applyAlignment="1">
      <alignment vertical="top"/>
    </xf>
    <xf numFmtId="3" fontId="1" fillId="3" borderId="3"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0" fillId="0" borderId="0" xfId="0" applyAlignment="1">
      <alignment vertical="top" wrapText="1"/>
    </xf>
    <xf numFmtId="0" fontId="1" fillId="0" borderId="0" xfId="0" applyFont="1" applyAlignment="1">
      <alignment horizontal="left" vertical="top" wrapText="1"/>
    </xf>
    <xf numFmtId="0" fontId="8" fillId="0" borderId="0" xfId="0" applyFont="1" applyAlignment="1">
      <alignment vertical="top" wrapText="1"/>
    </xf>
    <xf numFmtId="0" fontId="2" fillId="0" borderId="0" xfId="0" applyFont="1" applyAlignment="1">
      <alignment vertical="center"/>
    </xf>
    <xf numFmtId="3" fontId="3" fillId="0" borderId="0" xfId="0" applyNumberFormat="1" applyFont="1" applyAlignment="1">
      <alignment horizontal="right"/>
    </xf>
    <xf numFmtId="0" fontId="3" fillId="0" borderId="0" xfId="0" applyFont="1" applyAlignment="1">
      <alignment horizontal="left" vertical="center" wrapText="1"/>
    </xf>
    <xf numFmtId="3" fontId="21" fillId="0" borderId="0" xfId="1" applyNumberFormat="1" applyFont="1" applyAlignment="1">
      <alignment horizontal="right"/>
    </xf>
    <xf numFmtId="0" fontId="22" fillId="0" borderId="0" xfId="0" applyFont="1" applyAlignment="1">
      <alignment horizontal="left" vertical="top" wrapText="1"/>
    </xf>
    <xf numFmtId="0" fontId="7" fillId="0" borderId="0" xfId="0" applyFont="1" applyAlignment="1">
      <alignment horizontal="left" vertical="top" wrapText="1"/>
    </xf>
    <xf numFmtId="3" fontId="1" fillId="0" borderId="0" xfId="1" applyNumberFormat="1" applyFont="1" applyAlignment="1">
      <alignment horizontal="right"/>
    </xf>
    <xf numFmtId="3" fontId="0" fillId="0" borderId="0" xfId="0" applyNumberFormat="1" applyAlignment="1">
      <alignment horizontal="right"/>
    </xf>
    <xf numFmtId="0" fontId="3" fillId="0" borderId="0" xfId="0" applyFont="1" applyAlignment="1">
      <alignment horizontal="left" vertical="top" wrapText="1"/>
    </xf>
    <xf numFmtId="0" fontId="10" fillId="0" borderId="10" xfId="0" applyFont="1" applyBorder="1" applyAlignment="1">
      <alignment vertical="center"/>
    </xf>
    <xf numFmtId="0" fontId="28" fillId="0" borderId="10" xfId="0" applyFont="1" applyBorder="1" applyAlignment="1">
      <alignment vertical="center" wrapText="1"/>
    </xf>
    <xf numFmtId="0" fontId="25" fillId="0" borderId="7" xfId="0" applyFont="1" applyBorder="1" applyAlignment="1">
      <alignment vertical="center" wrapText="1"/>
    </xf>
    <xf numFmtId="0" fontId="25" fillId="0" borderId="23" xfId="0" applyFont="1" applyBorder="1" applyAlignment="1">
      <alignment vertical="center" wrapText="1"/>
    </xf>
    <xf numFmtId="0" fontId="28" fillId="0" borderId="0" xfId="0" applyFont="1"/>
    <xf numFmtId="0" fontId="11" fillId="0" borderId="6" xfId="2" applyBorder="1" applyAlignment="1">
      <alignment vertical="center"/>
    </xf>
    <xf numFmtId="0" fontId="1" fillId="3" borderId="5" xfId="0" applyFont="1" applyFill="1" applyBorder="1" applyAlignment="1">
      <alignment horizontal="left" vertical="top" wrapText="1"/>
    </xf>
    <xf numFmtId="0" fontId="1" fillId="3" borderId="3" xfId="0" applyFont="1" applyFill="1" applyBorder="1" applyAlignment="1">
      <alignment horizontal="left" wrapText="1"/>
    </xf>
    <xf numFmtId="0" fontId="32" fillId="0" borderId="6" xfId="0" applyFont="1" applyBorder="1" applyAlignment="1">
      <alignment vertical="center"/>
    </xf>
    <xf numFmtId="0" fontId="0" fillId="0" borderId="0" xfId="0" applyAlignment="1">
      <alignment vertical="center"/>
    </xf>
    <xf numFmtId="0" fontId="1" fillId="0" borderId="0" xfId="0" applyFont="1" applyAlignment="1">
      <alignment vertical="center"/>
    </xf>
    <xf numFmtId="0" fontId="11" fillId="0" borderId="0" xfId="2" applyBorder="1" applyAlignment="1">
      <alignment vertical="center"/>
    </xf>
    <xf numFmtId="0" fontId="32"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0" borderId="0" xfId="2" applyFill="1" applyBorder="1" applyAlignment="1">
      <alignment vertical="center"/>
    </xf>
    <xf numFmtId="0" fontId="8" fillId="2" borderId="0" xfId="0" applyFont="1" applyFill="1" applyAlignment="1">
      <alignment horizontal="left" vertical="center" wrapText="1"/>
    </xf>
    <xf numFmtId="0" fontId="32" fillId="2" borderId="6" xfId="0" applyFont="1" applyFill="1" applyBorder="1" applyAlignment="1">
      <alignment vertical="center"/>
    </xf>
    <xf numFmtId="0" fontId="12" fillId="2" borderId="6" xfId="0" applyFont="1" applyFill="1" applyBorder="1" applyAlignment="1">
      <alignment vertical="center"/>
    </xf>
    <xf numFmtId="0" fontId="13" fillId="2" borderId="6" xfId="0" applyFont="1" applyFill="1" applyBorder="1" applyAlignment="1">
      <alignment vertical="center"/>
    </xf>
    <xf numFmtId="0" fontId="10" fillId="2" borderId="15" xfId="0" applyFont="1" applyFill="1" applyBorder="1" applyAlignment="1">
      <alignment horizontal="left" vertical="center" wrapText="1"/>
    </xf>
    <xf numFmtId="3" fontId="16" fillId="2" borderId="0" xfId="0" applyNumberFormat="1" applyFont="1" applyFill="1" applyAlignment="1">
      <alignment horizontal="left"/>
    </xf>
    <xf numFmtId="3" fontId="10" fillId="2" borderId="15" xfId="0" applyNumberFormat="1" applyFont="1" applyFill="1" applyBorder="1" applyAlignment="1">
      <alignment vertical="center"/>
    </xf>
    <xf numFmtId="3" fontId="10" fillId="2" borderId="16" xfId="0" applyNumberFormat="1" applyFont="1" applyFill="1" applyBorder="1" applyAlignment="1">
      <alignment vertical="center"/>
    </xf>
    <xf numFmtId="3" fontId="0" fillId="2" borderId="0" xfId="0" applyNumberFormat="1" applyFill="1" applyAlignment="1">
      <alignment horizontal="left" vertical="center" wrapText="1"/>
    </xf>
    <xf numFmtId="3" fontId="0" fillId="2" borderId="0" xfId="0" applyNumberFormat="1" applyFill="1" applyAlignment="1">
      <alignment vertical="center"/>
    </xf>
    <xf numFmtId="3" fontId="0" fillId="2" borderId="0" xfId="0" applyNumberFormat="1" applyFill="1" applyAlignment="1">
      <alignment horizontal="left" vertical="center"/>
    </xf>
    <xf numFmtId="3" fontId="10" fillId="2" borderId="15" xfId="0" applyNumberFormat="1" applyFont="1" applyFill="1" applyBorder="1" applyAlignment="1">
      <alignment vertical="center" wrapText="1"/>
    </xf>
    <xf numFmtId="0" fontId="10" fillId="2" borderId="16" xfId="0" applyFont="1" applyFill="1" applyBorder="1" applyAlignment="1">
      <alignment horizontal="left" vertical="center" wrapText="1"/>
    </xf>
    <xf numFmtId="3" fontId="0" fillId="2" borderId="0" xfId="0" applyNumberFormat="1" applyFill="1" applyAlignment="1">
      <alignment vertical="center" wrapText="1"/>
    </xf>
    <xf numFmtId="3" fontId="10" fillId="2" borderId="15" xfId="0" applyNumberFormat="1" applyFont="1" applyFill="1" applyBorder="1" applyAlignment="1">
      <alignment horizontal="left" vertical="center" wrapText="1"/>
    </xf>
    <xf numFmtId="0" fontId="0" fillId="2" borderId="0" xfId="0" applyFill="1" applyAlignment="1">
      <alignment horizontal="left" vertical="center" wrapText="1"/>
    </xf>
    <xf numFmtId="3" fontId="10" fillId="2" borderId="16" xfId="0" applyNumberFormat="1" applyFont="1" applyFill="1" applyBorder="1" applyAlignment="1">
      <alignment horizontal="left" vertical="center" wrapText="1"/>
    </xf>
    <xf numFmtId="3" fontId="15" fillId="2" borderId="16" xfId="0" applyNumberFormat="1"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0" fillId="2" borderId="6" xfId="0" applyFill="1" applyBorder="1" applyAlignment="1">
      <alignment vertical="center"/>
    </xf>
    <xf numFmtId="0" fontId="11" fillId="2" borderId="6" xfId="2" applyFill="1" applyBorder="1" applyAlignment="1">
      <alignment vertical="center"/>
    </xf>
    <xf numFmtId="3" fontId="18" fillId="4" borderId="15" xfId="0" applyNumberFormat="1" applyFont="1" applyFill="1" applyBorder="1" applyAlignment="1">
      <alignment horizontal="left" vertical="center"/>
    </xf>
    <xf numFmtId="3" fontId="18" fillId="4" borderId="16" xfId="0" applyNumberFormat="1" applyFont="1" applyFill="1" applyBorder="1" applyAlignment="1">
      <alignment horizontal="left" vertical="center"/>
    </xf>
    <xf numFmtId="0" fontId="30" fillId="0" borderId="6" xfId="0" applyFont="1" applyBorder="1" applyAlignment="1">
      <alignment vertical="center"/>
    </xf>
    <xf numFmtId="0" fontId="31" fillId="0" borderId="6" xfId="0" applyFont="1" applyBorder="1" applyAlignment="1">
      <alignment vertical="center"/>
    </xf>
    <xf numFmtId="3" fontId="0" fillId="0" borderId="5" xfId="0" applyNumberFormat="1" applyBorder="1" applyAlignment="1">
      <alignment horizontal="right"/>
    </xf>
    <xf numFmtId="3" fontId="0" fillId="0" borderId="1" xfId="0" applyNumberFormat="1" applyBorder="1" applyAlignment="1">
      <alignment horizontal="right"/>
    </xf>
    <xf numFmtId="0" fontId="0" fillId="0" borderId="20" xfId="0" applyBorder="1" applyAlignment="1">
      <alignment vertical="center"/>
    </xf>
    <xf numFmtId="0" fontId="1" fillId="0" borderId="6" xfId="0" applyFont="1" applyBorder="1" applyAlignment="1">
      <alignment vertical="center" wrapText="1"/>
    </xf>
    <xf numFmtId="0" fontId="0" fillId="0" borderId="6" xfId="0" applyBorder="1" applyAlignment="1">
      <alignment vertical="center" wrapText="1"/>
    </xf>
    <xf numFmtId="0" fontId="11" fillId="0" borderId="6" xfId="2" applyBorder="1" applyAlignment="1">
      <alignment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0" fontId="11" fillId="0" borderId="20" xfId="2" applyBorder="1" applyAlignment="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11" fillId="0" borderId="20" xfId="2" quotePrefix="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left" vertical="center" wrapText="1"/>
    </xf>
    <xf numFmtId="0" fontId="10" fillId="0" borderId="8" xfId="0" applyFont="1" applyBorder="1" applyAlignment="1">
      <alignment vertical="center" wrapText="1"/>
    </xf>
    <xf numFmtId="0" fontId="0" fillId="0" borderId="8" xfId="0" applyBorder="1" applyAlignment="1">
      <alignment vertical="center" wrapText="1"/>
    </xf>
    <xf numFmtId="0" fontId="30" fillId="0" borderId="6" xfId="0" applyFont="1" applyBorder="1" applyAlignment="1">
      <alignment vertical="center" wrapText="1"/>
    </xf>
    <xf numFmtId="0" fontId="31" fillId="0" borderId="6" xfId="0" applyFont="1" applyBorder="1" applyAlignment="1">
      <alignmen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0" fillId="0" borderId="13" xfId="0" applyFont="1" applyBorder="1" applyAlignment="1">
      <alignment horizontal="left" vertical="center" wrapText="1"/>
    </xf>
    <xf numFmtId="0" fontId="11" fillId="0" borderId="6" xfId="2" applyBorder="1" applyAlignment="1">
      <alignment horizontal="left" vertical="center" wrapText="1"/>
    </xf>
    <xf numFmtId="0" fontId="14" fillId="0" borderId="6" xfId="0" applyFont="1" applyBorder="1" applyAlignment="1">
      <alignment horizontal="left" vertical="center" wrapText="1"/>
    </xf>
    <xf numFmtId="0" fontId="10" fillId="0" borderId="6" xfId="0" applyFont="1" applyBorder="1" applyAlignment="1">
      <alignment horizontal="left" vertical="center" wrapText="1"/>
    </xf>
    <xf numFmtId="0" fontId="15"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9" xfId="0" applyBorder="1" applyAlignment="1">
      <alignment horizontal="left" vertical="center" wrapText="1"/>
    </xf>
    <xf numFmtId="0" fontId="8" fillId="0" borderId="21" xfId="0" applyFont="1" applyBorder="1" applyAlignment="1">
      <alignment horizontal="left" vertical="center" wrapText="1"/>
    </xf>
    <xf numFmtId="0" fontId="8" fillId="0" borderId="9" xfId="0" applyFont="1" applyBorder="1" applyAlignment="1">
      <alignment horizontal="left" vertical="center" wrapText="1"/>
    </xf>
    <xf numFmtId="0" fontId="10" fillId="0" borderId="6" xfId="0" applyFont="1" applyBorder="1" applyAlignment="1">
      <alignment vertical="center" wrapText="1"/>
    </xf>
    <xf numFmtId="0" fontId="6" fillId="2" borderId="24" xfId="0" applyFont="1" applyFill="1" applyBorder="1" applyAlignment="1">
      <alignment vertical="top" wrapText="1"/>
    </xf>
    <xf numFmtId="0" fontId="0" fillId="0" borderId="24" xfId="0" applyBorder="1" applyAlignment="1">
      <alignment wrapText="1"/>
    </xf>
    <xf numFmtId="0" fontId="30" fillId="0" borderId="20" xfId="0" applyFont="1" applyBorder="1" applyAlignment="1">
      <alignment vertical="center" wrapText="1"/>
    </xf>
    <xf numFmtId="0" fontId="31" fillId="0" borderId="21" xfId="0" applyFont="1" applyBorder="1" applyAlignment="1">
      <alignment vertical="center" wrapText="1"/>
    </xf>
    <xf numFmtId="0" fontId="23" fillId="2" borderId="2" xfId="0" applyFont="1" applyFill="1" applyBorder="1" applyAlignment="1">
      <alignment vertical="center" wrapText="1"/>
    </xf>
    <xf numFmtId="0" fontId="0" fillId="0" borderId="2" xfId="0" applyBorder="1" applyAlignment="1">
      <alignment vertical="center" wrapText="1"/>
    </xf>
    <xf numFmtId="0" fontId="20" fillId="0" borderId="6" xfId="0" applyFont="1" applyBorder="1" applyAlignment="1">
      <alignment horizontal="left" vertical="center" wrapText="1"/>
    </xf>
    <xf numFmtId="0" fontId="0" fillId="0" borderId="20" xfId="0" applyBorder="1" applyAlignment="1">
      <alignment vertical="center" wrapText="1"/>
    </xf>
    <xf numFmtId="0" fontId="0" fillId="2" borderId="0" xfId="0" applyFill="1" applyAlignment="1">
      <alignment horizontal="left" vertical="top" wrapText="1"/>
    </xf>
    <xf numFmtId="0" fontId="0" fillId="0" borderId="0" xfId="0" applyAlignment="1">
      <alignment horizontal="left" vertical="top" wrapText="1"/>
    </xf>
    <xf numFmtId="0" fontId="27" fillId="0" borderId="0" xfId="0" applyFont="1" applyAlignment="1">
      <alignment vertical="center"/>
    </xf>
    <xf numFmtId="0" fontId="0" fillId="0" borderId="0" xfId="0"/>
    <xf numFmtId="0" fontId="8" fillId="2" borderId="0" xfId="0" applyFont="1" applyFill="1" applyAlignment="1">
      <alignment horizontal="left" vertical="top" wrapText="1"/>
    </xf>
    <xf numFmtId="0" fontId="8" fillId="0" borderId="0" xfId="0" applyFont="1" applyAlignment="1">
      <alignment horizontal="left" vertical="top" wrapText="1"/>
    </xf>
    <xf numFmtId="0" fontId="27" fillId="0" borderId="19" xfId="0" applyFont="1" applyBorder="1" applyAlignment="1">
      <alignment vertical="center"/>
    </xf>
    <xf numFmtId="0" fontId="8" fillId="2" borderId="0" xfId="0" applyFont="1" applyFill="1" applyAlignment="1">
      <alignment vertical="center" wrapText="1"/>
    </xf>
    <xf numFmtId="0" fontId="8" fillId="0" borderId="0" xfId="0" applyFont="1" applyAlignment="1">
      <alignment vertical="center" wrapText="1"/>
    </xf>
    <xf numFmtId="0" fontId="27" fillId="0" borderId="21" xfId="0" applyFont="1" applyBorder="1" applyAlignment="1">
      <alignment vertical="center"/>
    </xf>
    <xf numFmtId="0" fontId="8" fillId="0" borderId="0" xfId="0" applyFont="1"/>
    <xf numFmtId="0" fontId="0" fillId="0" borderId="0" xfId="0" applyAlignment="1">
      <alignment vertical="center"/>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29" fillId="0" borderId="0" xfId="0" applyFont="1" applyAlignment="1">
      <alignment horizontal="left" vertical="top" wrapText="1"/>
    </xf>
    <xf numFmtId="0" fontId="8" fillId="2" borderId="0" xfId="0" applyFont="1" applyFill="1" applyAlignment="1">
      <alignment vertical="top" wrapText="1"/>
    </xf>
    <xf numFmtId="0" fontId="8" fillId="0" borderId="0" xfId="0" applyFont="1" applyAlignment="1">
      <alignment vertical="top" wrapText="1"/>
    </xf>
    <xf numFmtId="0" fontId="11" fillId="0" borderId="25" xfId="2" applyBorder="1" applyAlignment="1"/>
    <xf numFmtId="0" fontId="8" fillId="0" borderId="0" xfId="0" applyFont="1" applyAlignment="1">
      <alignment vertical="center"/>
    </xf>
    <xf numFmtId="0" fontId="1" fillId="0" borderId="20" xfId="0" applyFont="1" applyBorder="1" applyAlignment="1">
      <alignment wrapText="1"/>
    </xf>
    <xf numFmtId="0" fontId="1" fillId="0" borderId="21" xfId="0" applyFont="1" applyBorder="1" applyAlignment="1">
      <alignment wrapText="1"/>
    </xf>
    <xf numFmtId="0" fontId="0" fillId="2" borderId="6" xfId="0" applyFill="1" applyBorder="1" applyAlignment="1">
      <alignment vertical="center" wrapText="1"/>
    </xf>
    <xf numFmtId="0" fontId="11" fillId="2" borderId="6" xfId="2" applyFill="1" applyBorder="1" applyAlignment="1">
      <alignment vertical="center" wrapText="1"/>
    </xf>
    <xf numFmtId="0" fontId="1" fillId="2" borderId="6" xfId="0" applyFont="1" applyFill="1" applyBorder="1" applyAlignment="1">
      <alignment vertical="center" wrapText="1"/>
    </xf>
    <xf numFmtId="0" fontId="30" fillId="2" borderId="6" xfId="0" applyFont="1" applyFill="1" applyBorder="1" applyAlignment="1">
      <alignment vertical="center" wrapText="1"/>
    </xf>
    <xf numFmtId="0" fontId="31" fillId="2" borderId="6" xfId="0" applyFont="1" applyFill="1" applyBorder="1" applyAlignment="1">
      <alignment vertical="center" wrapText="1"/>
    </xf>
    <xf numFmtId="0" fontId="14" fillId="2" borderId="26" xfId="0" applyFont="1" applyFill="1" applyBorder="1" applyAlignment="1">
      <alignment horizontal="left" vertical="center"/>
    </xf>
    <xf numFmtId="0" fontId="0" fillId="2" borderId="27" xfId="0" applyFill="1" applyBorder="1" applyAlignment="1">
      <alignment horizontal="left" vertical="center"/>
    </xf>
    <xf numFmtId="0" fontId="14" fillId="2" borderId="15" xfId="0" applyFont="1" applyFill="1" applyBorder="1" applyAlignment="1">
      <alignment vertical="center" wrapText="1"/>
    </xf>
    <xf numFmtId="0" fontId="10" fillId="2" borderId="15" xfId="0" applyFont="1" applyFill="1" applyBorder="1" applyAlignment="1">
      <alignment vertical="center" wrapText="1"/>
    </xf>
    <xf numFmtId="0" fontId="14" fillId="2" borderId="18" xfId="0" applyFont="1" applyFill="1" applyBorder="1" applyAlignment="1">
      <alignment vertical="center" wrapText="1"/>
    </xf>
    <xf numFmtId="0" fontId="10" fillId="2" borderId="18" xfId="0" applyFont="1" applyFill="1" applyBorder="1" applyAlignment="1">
      <alignment vertical="center" wrapText="1"/>
    </xf>
    <xf numFmtId="0" fontId="0" fillId="2" borderId="2" xfId="0" applyFill="1" applyBorder="1" applyAlignment="1">
      <alignment vertical="center" wrapText="1"/>
    </xf>
    <xf numFmtId="0" fontId="0" fillId="2" borderId="20" xfId="0" applyFill="1" applyBorder="1" applyAlignment="1">
      <alignment vertical="center" wrapText="1"/>
    </xf>
    <xf numFmtId="0" fontId="0" fillId="2" borderId="21" xfId="0" applyFill="1" applyBorder="1" applyAlignment="1">
      <alignment vertical="center" wrapText="1"/>
    </xf>
    <xf numFmtId="0" fontId="18" fillId="4" borderId="15"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30" fillId="0" borderId="0" xfId="0" applyFont="1" applyAlignment="1">
      <alignment vertical="center" wrapText="1"/>
    </xf>
    <xf numFmtId="0" fontId="31" fillId="0" borderId="0" xfId="0" applyFont="1" applyAlignment="1">
      <alignment vertical="center" wrapText="1"/>
    </xf>
    <xf numFmtId="0" fontId="0" fillId="0" borderId="0" xfId="0" applyAlignment="1">
      <alignment vertical="center" wrapText="1"/>
    </xf>
    <xf numFmtId="0" fontId="0" fillId="0" borderId="22" xfId="0" applyBorder="1"/>
    <xf numFmtId="0" fontId="25" fillId="0" borderId="22" xfId="0" applyFont="1" applyBorder="1" applyAlignment="1">
      <alignment wrapText="1"/>
    </xf>
    <xf numFmtId="0" fontId="0" fillId="0" borderId="22" xfId="0" applyBorder="1" applyAlignment="1">
      <alignment wrapText="1"/>
    </xf>
  </cellXfs>
  <cellStyles count="3">
    <cellStyle name="Hyperlink" xfId="2" builtinId="8"/>
    <cellStyle name="Normal" xfId="0" builtinId="0"/>
    <cellStyle name="Normal 2" xfId="1" xr:uid="{FCC9650E-A42E-4285-B1C4-BFE8B38CBBD8}"/>
  </cellStyles>
  <dxfs count="0"/>
  <tableStyles count="0" defaultTableStyle="TableStyleMedium2" defaultPivotStyle="PivotStyleLight16"/>
  <colors>
    <mruColors>
      <color rgb="FFFEF2E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6</xdr:col>
      <xdr:colOff>294005</xdr:colOff>
      <xdr:row>5</xdr:row>
      <xdr:rowOff>57242</xdr:rowOff>
    </xdr:to>
    <xdr:pic>
      <xdr:nvPicPr>
        <xdr:cNvPr id="2" name="Picture 1">
          <a:extLst>
            <a:ext uri="{FF2B5EF4-FFF2-40B4-BE49-F238E27FC236}">
              <a16:creationId xmlns:a16="http://schemas.microsoft.com/office/drawing/2014/main" id="{62FB66CA-A7CB-4909-9672-693C1E4B3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7952105" cy="1000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655955</xdr:colOff>
      <xdr:row>5</xdr:row>
      <xdr:rowOff>47717</xdr:rowOff>
    </xdr:to>
    <xdr:pic>
      <xdr:nvPicPr>
        <xdr:cNvPr id="2" name="Picture 1">
          <a:extLst>
            <a:ext uri="{FF2B5EF4-FFF2-40B4-BE49-F238E27FC236}">
              <a16:creationId xmlns:a16="http://schemas.microsoft.com/office/drawing/2014/main" id="{B98F78FE-49CF-4FD9-8788-6F848D80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274955</xdr:colOff>
      <xdr:row>5</xdr:row>
      <xdr:rowOff>47717</xdr:rowOff>
    </xdr:to>
    <xdr:pic>
      <xdr:nvPicPr>
        <xdr:cNvPr id="2" name="Picture 1">
          <a:extLst>
            <a:ext uri="{FF2B5EF4-FFF2-40B4-BE49-F238E27FC236}">
              <a16:creationId xmlns:a16="http://schemas.microsoft.com/office/drawing/2014/main" id="{DC32D24B-338A-40C2-8FAF-E29780DFF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179705</xdr:colOff>
      <xdr:row>5</xdr:row>
      <xdr:rowOff>47717</xdr:rowOff>
    </xdr:to>
    <xdr:pic>
      <xdr:nvPicPr>
        <xdr:cNvPr id="4" name="Picture 3">
          <a:extLst>
            <a:ext uri="{FF2B5EF4-FFF2-40B4-BE49-F238E27FC236}">
              <a16:creationId xmlns:a16="http://schemas.microsoft.com/office/drawing/2014/main" id="{E5AAD984-6E85-4E9F-BAC3-FC811EB18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78105</xdr:colOff>
      <xdr:row>5</xdr:row>
      <xdr:rowOff>50892</xdr:rowOff>
    </xdr:to>
    <xdr:pic>
      <xdr:nvPicPr>
        <xdr:cNvPr id="6" name="Picture 5">
          <a:extLst>
            <a:ext uri="{FF2B5EF4-FFF2-40B4-BE49-F238E27FC236}">
              <a16:creationId xmlns:a16="http://schemas.microsoft.com/office/drawing/2014/main" id="{DBE21585-1C3B-4C67-8858-F3C4E5000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3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2535555</xdr:colOff>
      <xdr:row>5</xdr:row>
      <xdr:rowOff>47717</xdr:rowOff>
    </xdr:to>
    <xdr:pic>
      <xdr:nvPicPr>
        <xdr:cNvPr id="2" name="Picture 1">
          <a:extLst>
            <a:ext uri="{FF2B5EF4-FFF2-40B4-BE49-F238E27FC236}">
              <a16:creationId xmlns:a16="http://schemas.microsoft.com/office/drawing/2014/main" id="{9C433101-E8B7-4DE5-A94E-6CEBCE900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217805</xdr:colOff>
      <xdr:row>5</xdr:row>
      <xdr:rowOff>47717</xdr:rowOff>
    </xdr:to>
    <xdr:pic>
      <xdr:nvPicPr>
        <xdr:cNvPr id="2" name="Picture 1">
          <a:extLst>
            <a:ext uri="{FF2B5EF4-FFF2-40B4-BE49-F238E27FC236}">
              <a16:creationId xmlns:a16="http://schemas.microsoft.com/office/drawing/2014/main" id="{5B88DFC4-8A12-4C69-B8D5-F35E0A65C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179705</xdr:colOff>
      <xdr:row>5</xdr:row>
      <xdr:rowOff>47717</xdr:rowOff>
    </xdr:to>
    <xdr:pic>
      <xdr:nvPicPr>
        <xdr:cNvPr id="2" name="Picture 1">
          <a:extLst>
            <a:ext uri="{FF2B5EF4-FFF2-40B4-BE49-F238E27FC236}">
              <a16:creationId xmlns:a16="http://schemas.microsoft.com/office/drawing/2014/main" id="{3C421702-4A75-4656-B5EA-896AA0D3B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389255</xdr:colOff>
      <xdr:row>5</xdr:row>
      <xdr:rowOff>47717</xdr:rowOff>
    </xdr:to>
    <xdr:pic>
      <xdr:nvPicPr>
        <xdr:cNvPr id="2" name="Picture 1">
          <a:extLst>
            <a:ext uri="{FF2B5EF4-FFF2-40B4-BE49-F238E27FC236}">
              <a16:creationId xmlns:a16="http://schemas.microsoft.com/office/drawing/2014/main" id="{3553A796-1358-427C-9BEE-49112515E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236855</xdr:colOff>
      <xdr:row>5</xdr:row>
      <xdr:rowOff>47717</xdr:rowOff>
    </xdr:to>
    <xdr:pic>
      <xdr:nvPicPr>
        <xdr:cNvPr id="2" name="Picture 1">
          <a:extLst>
            <a:ext uri="{FF2B5EF4-FFF2-40B4-BE49-F238E27FC236}">
              <a16:creationId xmlns:a16="http://schemas.microsoft.com/office/drawing/2014/main" id="{6882DF36-39EE-4F62-ACA7-5E752D12C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135255</xdr:colOff>
      <xdr:row>5</xdr:row>
      <xdr:rowOff>47717</xdr:rowOff>
    </xdr:to>
    <xdr:pic>
      <xdr:nvPicPr>
        <xdr:cNvPr id="2" name="Picture 1">
          <a:extLst>
            <a:ext uri="{FF2B5EF4-FFF2-40B4-BE49-F238E27FC236}">
              <a16:creationId xmlns:a16="http://schemas.microsoft.com/office/drawing/2014/main" id="{8EB97D81-D6C9-4629-94EF-938A49EFE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workforce-australia-employment-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abs.gov.au/ausstats/abs@.nsf/0/598C2E23628BB8FDCA2575DF002DA6B8?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0A3E-D027-422A-A226-C38296094DDC}">
  <sheetPr>
    <tabColor rgb="FF00B0F0"/>
  </sheetPr>
  <dimension ref="A7:D27"/>
  <sheetViews>
    <sheetView tabSelected="1" zoomScaleNormal="100" workbookViewId="0"/>
  </sheetViews>
  <sheetFormatPr defaultColWidth="8.7109375" defaultRowHeight="15" x14ac:dyDescent="0.25"/>
  <cols>
    <col min="1" max="1" width="3.28515625" style="21" customWidth="1"/>
    <col min="2" max="2" width="23.5703125" style="21" customWidth="1"/>
    <col min="3" max="3" width="8" style="21" customWidth="1"/>
    <col min="4" max="4" width="62.7109375" style="21" customWidth="1"/>
    <col min="5" max="16384" width="8.7109375" style="21"/>
  </cols>
  <sheetData>
    <row r="7" spans="1:4" s="22" customFormat="1" ht="30" customHeight="1" x14ac:dyDescent="0.25">
      <c r="B7" s="80" t="s">
        <v>0</v>
      </c>
      <c r="C7" s="26"/>
      <c r="D7" s="27"/>
    </row>
    <row r="8" spans="1:4" s="22" customFormat="1" ht="15" customHeight="1" x14ac:dyDescent="0.25">
      <c r="B8" s="114" t="s">
        <v>1</v>
      </c>
      <c r="C8" s="115"/>
      <c r="D8" s="115"/>
    </row>
    <row r="9" spans="1:4" s="22" customFormat="1" ht="15" customHeight="1" x14ac:dyDescent="0.25">
      <c r="B9" s="122" t="s">
        <v>2</v>
      </c>
      <c r="C9" s="123"/>
      <c r="D9" s="123"/>
    </row>
    <row r="10" spans="1:4" s="22" customFormat="1" ht="15" customHeight="1" x14ac:dyDescent="0.25">
      <c r="B10" s="119"/>
      <c r="C10" s="120"/>
      <c r="D10" s="120"/>
    </row>
    <row r="11" spans="1:4" s="22" customFormat="1" ht="15" customHeight="1" x14ac:dyDescent="0.25">
      <c r="B11" s="119" t="s">
        <v>3</v>
      </c>
      <c r="C11" s="120"/>
      <c r="D11" s="120"/>
    </row>
    <row r="12" spans="1:4" s="22" customFormat="1" ht="15" customHeight="1" x14ac:dyDescent="0.25">
      <c r="A12" s="118"/>
      <c r="B12" s="124" t="s">
        <v>4</v>
      </c>
      <c r="C12" s="125"/>
      <c r="D12" s="126"/>
    </row>
    <row r="13" spans="1:4" s="22" customFormat="1" ht="15" customHeight="1" x14ac:dyDescent="0.25">
      <c r="A13" s="118"/>
      <c r="B13" s="124" t="s">
        <v>5</v>
      </c>
      <c r="C13" s="125"/>
      <c r="D13" s="126"/>
    </row>
    <row r="14" spans="1:4" s="22" customFormat="1" ht="15" customHeight="1" x14ac:dyDescent="0.25">
      <c r="A14" s="118"/>
      <c r="B14" s="124" t="s">
        <v>6</v>
      </c>
      <c r="C14" s="125"/>
      <c r="D14" s="126"/>
    </row>
    <row r="15" spans="1:4" s="22" customFormat="1" ht="15" customHeight="1" x14ac:dyDescent="0.25">
      <c r="A15" s="118"/>
      <c r="B15" s="124" t="s">
        <v>7</v>
      </c>
      <c r="C15" s="125"/>
      <c r="D15" s="126"/>
    </row>
    <row r="16" spans="1:4" s="22" customFormat="1" ht="15" customHeight="1" x14ac:dyDescent="0.25">
      <c r="A16" s="118"/>
      <c r="B16" s="124" t="s">
        <v>8</v>
      </c>
      <c r="C16" s="125"/>
      <c r="D16" s="126"/>
    </row>
    <row r="17" spans="1:4" s="22" customFormat="1" ht="15" customHeight="1" x14ac:dyDescent="0.25">
      <c r="A17" s="118"/>
      <c r="B17" s="127" t="s">
        <v>9</v>
      </c>
      <c r="C17" s="125"/>
      <c r="D17" s="126"/>
    </row>
    <row r="18" spans="1:4" s="22" customFormat="1" ht="15" customHeight="1" x14ac:dyDescent="0.25">
      <c r="A18" s="118"/>
      <c r="B18" s="124" t="s">
        <v>10</v>
      </c>
      <c r="C18" s="125"/>
      <c r="D18" s="126"/>
    </row>
    <row r="19" spans="1:4" s="22" customFormat="1" ht="15" customHeight="1" x14ac:dyDescent="0.25">
      <c r="A19" s="118"/>
      <c r="B19" s="124" t="s">
        <v>11</v>
      </c>
      <c r="C19" s="125"/>
      <c r="D19" s="126"/>
    </row>
    <row r="20" spans="1:4" s="22" customFormat="1" ht="15" customHeight="1" x14ac:dyDescent="0.25">
      <c r="A20" s="118"/>
      <c r="B20" s="124" t="s">
        <v>12</v>
      </c>
      <c r="C20" s="125"/>
      <c r="D20" s="126"/>
    </row>
    <row r="21" spans="1:4" s="22" customFormat="1" ht="15" customHeight="1" x14ac:dyDescent="0.25">
      <c r="B21" s="119"/>
      <c r="C21" s="120"/>
      <c r="D21" s="120"/>
    </row>
    <row r="22" spans="1:4" s="22" customFormat="1" ht="15" customHeight="1" x14ac:dyDescent="0.25">
      <c r="B22" s="119" t="s">
        <v>13</v>
      </c>
      <c r="C22" s="120"/>
      <c r="D22" s="120"/>
    </row>
    <row r="23" spans="1:4" s="22" customFormat="1" ht="30.75" customHeight="1" x14ac:dyDescent="0.25">
      <c r="B23" s="120" t="s">
        <v>14</v>
      </c>
      <c r="C23" s="120"/>
      <c r="D23" s="120"/>
    </row>
    <row r="24" spans="1:4" s="22" customFormat="1" ht="15" customHeight="1" x14ac:dyDescent="0.25">
      <c r="B24" s="121" t="s">
        <v>15</v>
      </c>
      <c r="C24" s="121"/>
      <c r="D24" s="121"/>
    </row>
    <row r="25" spans="1:4" s="22" customFormat="1" ht="15" customHeight="1" x14ac:dyDescent="0.25">
      <c r="B25" s="119" t="s">
        <v>16</v>
      </c>
      <c r="C25" s="120"/>
      <c r="D25" s="120"/>
    </row>
    <row r="26" spans="1:4" s="22" customFormat="1" ht="15" customHeight="1" x14ac:dyDescent="0.25">
      <c r="B26" s="22" t="s">
        <v>17</v>
      </c>
      <c r="D26" s="77" t="s">
        <v>18</v>
      </c>
    </row>
    <row r="27" spans="1:4" s="22" customFormat="1" ht="15" customHeight="1" x14ac:dyDescent="0.25">
      <c r="B27" s="120" t="s">
        <v>19</v>
      </c>
      <c r="C27" s="120"/>
      <c r="D27" s="120"/>
    </row>
  </sheetData>
  <mergeCells count="18">
    <mergeCell ref="B21:D21"/>
    <mergeCell ref="B10:D10"/>
    <mergeCell ref="B9:D9"/>
    <mergeCell ref="B11:D11"/>
    <mergeCell ref="B12:D12"/>
    <mergeCell ref="B13:D13"/>
    <mergeCell ref="B14:D14"/>
    <mergeCell ref="B15:D15"/>
    <mergeCell ref="B16:D16"/>
    <mergeCell ref="B17:D17"/>
    <mergeCell ref="B18:D18"/>
    <mergeCell ref="B19:D19"/>
    <mergeCell ref="B20:D20"/>
    <mergeCell ref="B22:D22"/>
    <mergeCell ref="B23:D23"/>
    <mergeCell ref="B24:D24"/>
    <mergeCell ref="B25:D25"/>
    <mergeCell ref="B27:D27"/>
  </mergeCells>
  <hyperlinks>
    <hyperlink ref="B12" location="'Program descriptors'!A1" display="Program Descriptors" xr:uid="{1A88380C-E4BF-4A69-8F6E-68F30F250A41}"/>
    <hyperlink ref="B13" location="'Caveats &amp; Data Descriptions'!A1" display="Caveats and Data Descriptions" xr:uid="{942FCEB1-879F-4DC3-9BB4-EBE95D875AF9}"/>
    <hyperlink ref="B14" location="Cohorts!A1" display="Table 1. Cohorts" xr:uid="{7BC357E9-1D52-4A5E-B8D0-AED195075D81}"/>
    <hyperlink ref="B16" location="'Skill Level'!A1" display="Table 3. Skill Level" xr:uid="{2118F0F1-EAB9-4789-81A4-B6F17CB2108E}"/>
    <hyperlink ref="B17" location="'Employer Industry'!A1" display="Table 4. Employer Industry" xr:uid="{6CF325C0-DBDF-4A9E-9E15-B3BC7E58ED11}"/>
    <hyperlink ref="B18" location="'Client State'!A1" display="Table 5. Client State" xr:uid="{0FF33733-32F2-4C42-9670-1C7D3EA2D2C6}"/>
    <hyperlink ref="B19" location="'Client Employment Region'!A1" display="Table 6. Client Employment Region" xr:uid="{74A43367-10C5-4F3C-A736-C64D94B91FD0}"/>
    <hyperlink ref="B20" location="'Client SA4'!A1" display="Table 7. Client SA4" xr:uid="{A4F1EDEF-7F81-4D09-A553-033A1FD5CB2A}"/>
    <hyperlink ref="B15" location="Occupation!A1" display="Table 2. Occupation" xr:uid="{CD055A85-D769-4082-80B3-30BF738EB651}"/>
    <hyperlink ref="B24:D24" r:id="rId1" display="www.dewr.gov.au " xr:uid="{1CBC71ED-1221-422D-AE61-79946CB40C57}"/>
    <hyperlink ref="D26" r:id="rId2" xr:uid="{6FF56B57-9E2C-4171-B73E-F1462E1D2849}"/>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1C34-2AC3-462C-9FCD-DEEC89D98C0E}">
  <dimension ref="A7:H62"/>
  <sheetViews>
    <sheetView showGridLines="0" zoomScaleNormal="100" workbookViewId="0"/>
  </sheetViews>
  <sheetFormatPr defaultColWidth="16.28515625" defaultRowHeight="15" x14ac:dyDescent="0.25"/>
  <cols>
    <col min="1" max="1" width="3.28515625" style="21" customWidth="1"/>
    <col min="2" max="2" width="41.140625" customWidth="1"/>
    <col min="3" max="6" width="16.28515625" style="13" customWidth="1"/>
  </cols>
  <sheetData>
    <row r="7" spans="1:7" ht="23.25" x14ac:dyDescent="0.25">
      <c r="A7" s="22"/>
      <c r="B7" s="84" t="s">
        <v>0</v>
      </c>
      <c r="C7" s="85"/>
      <c r="D7" s="86"/>
      <c r="E7" s="86"/>
      <c r="F7" s="86"/>
      <c r="G7" s="86"/>
    </row>
    <row r="8" spans="1:7" ht="1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239</v>
      </c>
    </row>
    <row r="12" spans="1:7" x14ac:dyDescent="0.25">
      <c r="A12" s="118"/>
      <c r="B12" s="76" t="s">
        <v>123</v>
      </c>
    </row>
    <row r="13" spans="1:7" ht="30" customHeight="1" x14ac:dyDescent="0.25">
      <c r="A13" s="118"/>
      <c r="B13" s="79" t="s">
        <v>26</v>
      </c>
      <c r="C13" s="19" t="s">
        <v>124</v>
      </c>
      <c r="D13" s="19" t="s">
        <v>124</v>
      </c>
      <c r="E13" s="19" t="s">
        <v>124</v>
      </c>
      <c r="F13" s="19" t="s">
        <v>124</v>
      </c>
    </row>
    <row r="14" spans="1:7" ht="29.25" customHeight="1" x14ac:dyDescent="0.25">
      <c r="A14" s="118"/>
      <c r="B14" s="78" t="s">
        <v>66</v>
      </c>
      <c r="C14" s="58" t="s">
        <v>41</v>
      </c>
      <c r="D14" s="59" t="s">
        <v>45</v>
      </c>
      <c r="E14" s="59" t="s">
        <v>48</v>
      </c>
      <c r="F14" s="59" t="s">
        <v>51</v>
      </c>
    </row>
    <row r="15" spans="1:7" x14ac:dyDescent="0.25">
      <c r="A15" s="118"/>
      <c r="B15" s="11" t="s">
        <v>240</v>
      </c>
      <c r="C15" s="14">
        <v>1875</v>
      </c>
      <c r="D15" s="14">
        <v>925</v>
      </c>
      <c r="E15" s="14">
        <v>900</v>
      </c>
      <c r="F15" s="14">
        <v>785</v>
      </c>
    </row>
    <row r="16" spans="1:7" x14ac:dyDescent="0.25">
      <c r="A16" s="118"/>
      <c r="B16" s="11" t="s">
        <v>241</v>
      </c>
      <c r="C16" s="14">
        <v>1070</v>
      </c>
      <c r="D16" s="14">
        <v>485</v>
      </c>
      <c r="E16" s="14">
        <v>550</v>
      </c>
      <c r="F16" s="14">
        <v>465</v>
      </c>
    </row>
    <row r="17" spans="1:8" x14ac:dyDescent="0.25">
      <c r="A17" s="118"/>
      <c r="B17" s="11" t="s">
        <v>242</v>
      </c>
      <c r="C17" s="14">
        <v>555</v>
      </c>
      <c r="D17" s="14">
        <v>275</v>
      </c>
      <c r="E17" s="14">
        <v>255</v>
      </c>
      <c r="F17" s="14">
        <v>220</v>
      </c>
    </row>
    <row r="18" spans="1:8" x14ac:dyDescent="0.25">
      <c r="A18" s="118"/>
      <c r="B18" s="11" t="s">
        <v>243</v>
      </c>
      <c r="C18" s="14">
        <v>1625</v>
      </c>
      <c r="D18" s="14">
        <v>900</v>
      </c>
      <c r="E18" s="14">
        <v>965</v>
      </c>
      <c r="F18" s="14">
        <v>850</v>
      </c>
      <c r="H18" s="15"/>
    </row>
    <row r="19" spans="1:8" x14ac:dyDescent="0.25">
      <c r="A19" s="118"/>
      <c r="B19" s="11" t="s">
        <v>244</v>
      </c>
      <c r="C19" s="14">
        <v>960</v>
      </c>
      <c r="D19" s="14">
        <v>495</v>
      </c>
      <c r="E19" s="14">
        <v>475</v>
      </c>
      <c r="F19" s="14">
        <v>395</v>
      </c>
      <c r="H19" s="15"/>
    </row>
    <row r="20" spans="1:8" x14ac:dyDescent="0.25">
      <c r="A20" s="118"/>
      <c r="B20" s="11" t="s">
        <v>245</v>
      </c>
      <c r="C20" s="14">
        <v>735</v>
      </c>
      <c r="D20" s="14">
        <v>315</v>
      </c>
      <c r="E20" s="14">
        <v>320</v>
      </c>
      <c r="F20" s="14">
        <v>295</v>
      </c>
      <c r="H20" s="15"/>
    </row>
    <row r="21" spans="1:8" x14ac:dyDescent="0.25">
      <c r="A21" s="22"/>
      <c r="B21" s="11" t="s">
        <v>246</v>
      </c>
      <c r="C21" s="14">
        <v>645</v>
      </c>
      <c r="D21" s="14">
        <v>270</v>
      </c>
      <c r="E21" s="14">
        <v>230</v>
      </c>
      <c r="F21" s="14">
        <v>225</v>
      </c>
      <c r="H21" s="15"/>
    </row>
    <row r="22" spans="1:8" x14ac:dyDescent="0.25">
      <c r="A22" s="22"/>
      <c r="B22" s="11" t="s">
        <v>247</v>
      </c>
      <c r="C22" s="14">
        <v>670</v>
      </c>
      <c r="D22" s="14">
        <v>365</v>
      </c>
      <c r="E22" s="14">
        <v>375</v>
      </c>
      <c r="F22" s="14">
        <v>310</v>
      </c>
      <c r="H22" s="15"/>
    </row>
    <row r="23" spans="1:8" x14ac:dyDescent="0.25">
      <c r="A23" s="22"/>
      <c r="B23" s="11" t="s">
        <v>248</v>
      </c>
      <c r="C23" s="14">
        <v>375</v>
      </c>
      <c r="D23" s="14">
        <v>170</v>
      </c>
      <c r="E23" s="14">
        <v>155</v>
      </c>
      <c r="F23" s="14">
        <v>140</v>
      </c>
      <c r="H23" s="15"/>
    </row>
    <row r="24" spans="1:8" x14ac:dyDescent="0.25">
      <c r="A24" s="22"/>
      <c r="B24" s="11" t="s">
        <v>249</v>
      </c>
      <c r="C24" s="14">
        <v>765</v>
      </c>
      <c r="D24" s="14">
        <v>375</v>
      </c>
      <c r="E24" s="14">
        <v>370</v>
      </c>
      <c r="F24" s="14">
        <v>315</v>
      </c>
      <c r="H24" s="15"/>
    </row>
    <row r="25" spans="1:8" x14ac:dyDescent="0.25">
      <c r="A25" s="22"/>
      <c r="B25" s="11" t="s">
        <v>250</v>
      </c>
      <c r="C25" s="14">
        <v>580</v>
      </c>
      <c r="D25" s="14">
        <v>350</v>
      </c>
      <c r="E25" s="14">
        <v>330</v>
      </c>
      <c r="F25" s="14">
        <v>310</v>
      </c>
      <c r="H25" s="15"/>
    </row>
    <row r="26" spans="1:8" x14ac:dyDescent="0.25">
      <c r="A26" s="22"/>
      <c r="B26" s="11" t="s">
        <v>251</v>
      </c>
      <c r="C26" s="14">
        <v>955</v>
      </c>
      <c r="D26" s="14">
        <v>580</v>
      </c>
      <c r="E26" s="14">
        <v>620</v>
      </c>
      <c r="F26" s="14">
        <v>545</v>
      </c>
      <c r="H26" s="15"/>
    </row>
    <row r="27" spans="1:8" x14ac:dyDescent="0.25">
      <c r="A27" s="22"/>
      <c r="B27" s="11" t="s">
        <v>252</v>
      </c>
      <c r="C27" s="14">
        <v>775</v>
      </c>
      <c r="D27" s="14">
        <v>425</v>
      </c>
      <c r="E27" s="14">
        <v>435</v>
      </c>
      <c r="F27" s="14">
        <v>375</v>
      </c>
      <c r="H27" s="15"/>
    </row>
    <row r="28" spans="1:8" x14ac:dyDescent="0.25">
      <c r="B28" s="11" t="s">
        <v>253</v>
      </c>
      <c r="C28" s="14">
        <v>680</v>
      </c>
      <c r="D28" s="14">
        <v>395</v>
      </c>
      <c r="E28" s="14">
        <v>425</v>
      </c>
      <c r="F28" s="14">
        <v>280</v>
      </c>
      <c r="H28" s="15"/>
    </row>
    <row r="29" spans="1:8" x14ac:dyDescent="0.25">
      <c r="B29" s="11" t="s">
        <v>254</v>
      </c>
      <c r="C29" s="14">
        <v>1295</v>
      </c>
      <c r="D29" s="14">
        <v>660</v>
      </c>
      <c r="E29" s="14">
        <v>715</v>
      </c>
      <c r="F29" s="14">
        <v>610</v>
      </c>
      <c r="H29" s="15"/>
    </row>
    <row r="30" spans="1:8" x14ac:dyDescent="0.25">
      <c r="B30" s="11" t="s">
        <v>255</v>
      </c>
      <c r="C30" s="14">
        <v>1080</v>
      </c>
      <c r="D30" s="14">
        <v>590</v>
      </c>
      <c r="E30" s="14">
        <v>555</v>
      </c>
      <c r="F30" s="14">
        <v>455</v>
      </c>
      <c r="H30" s="15"/>
    </row>
    <row r="31" spans="1:8" x14ac:dyDescent="0.25">
      <c r="B31" s="11" t="s">
        <v>256</v>
      </c>
      <c r="C31" s="14">
        <v>1710</v>
      </c>
      <c r="D31" s="14">
        <v>820</v>
      </c>
      <c r="E31" s="14">
        <v>745</v>
      </c>
      <c r="F31" s="14">
        <v>655</v>
      </c>
      <c r="H31" s="15"/>
    </row>
    <row r="32" spans="1:8" x14ac:dyDescent="0.25">
      <c r="B32" s="11" t="s">
        <v>257</v>
      </c>
      <c r="C32" s="14">
        <v>420</v>
      </c>
      <c r="D32" s="14">
        <v>215</v>
      </c>
      <c r="E32" s="14">
        <v>235</v>
      </c>
      <c r="F32" s="14">
        <v>205</v>
      </c>
      <c r="H32" s="15"/>
    </row>
    <row r="33" spans="2:8" x14ac:dyDescent="0.25">
      <c r="B33" s="11" t="s">
        <v>258</v>
      </c>
      <c r="C33" s="14">
        <v>745</v>
      </c>
      <c r="D33" s="14">
        <v>410</v>
      </c>
      <c r="E33" s="14">
        <v>380</v>
      </c>
      <c r="F33" s="14">
        <v>275</v>
      </c>
      <c r="H33" s="15"/>
    </row>
    <row r="34" spans="2:8" x14ac:dyDescent="0.25">
      <c r="B34" s="11" t="s">
        <v>259</v>
      </c>
      <c r="C34" s="14">
        <v>1220</v>
      </c>
      <c r="D34" s="14">
        <v>575</v>
      </c>
      <c r="E34" s="14">
        <v>555</v>
      </c>
      <c r="F34" s="14">
        <v>515</v>
      </c>
      <c r="H34" s="15"/>
    </row>
    <row r="35" spans="2:8" x14ac:dyDescent="0.25">
      <c r="B35" s="11" t="s">
        <v>260</v>
      </c>
      <c r="C35" s="14">
        <v>890</v>
      </c>
      <c r="D35" s="14">
        <v>420</v>
      </c>
      <c r="E35" s="14">
        <v>385</v>
      </c>
      <c r="F35" s="14">
        <v>385</v>
      </c>
      <c r="H35" s="15"/>
    </row>
    <row r="36" spans="2:8" x14ac:dyDescent="0.25">
      <c r="B36" s="11" t="s">
        <v>261</v>
      </c>
      <c r="C36" s="14">
        <v>1525</v>
      </c>
      <c r="D36" s="14">
        <v>795</v>
      </c>
      <c r="E36" s="14">
        <v>755</v>
      </c>
      <c r="F36" s="14">
        <v>660</v>
      </c>
      <c r="H36" s="15"/>
    </row>
    <row r="37" spans="2:8" x14ac:dyDescent="0.25">
      <c r="B37" s="11" t="s">
        <v>262</v>
      </c>
      <c r="C37" s="14">
        <v>2175</v>
      </c>
      <c r="D37" s="14">
        <v>1090</v>
      </c>
      <c r="E37" s="14">
        <v>985</v>
      </c>
      <c r="F37" s="14">
        <v>870</v>
      </c>
      <c r="H37" s="15"/>
    </row>
    <row r="38" spans="2:8" x14ac:dyDescent="0.25">
      <c r="B38" s="11" t="s">
        <v>263</v>
      </c>
      <c r="C38" s="14">
        <v>1740</v>
      </c>
      <c r="D38" s="14">
        <v>940</v>
      </c>
      <c r="E38" s="14">
        <v>950</v>
      </c>
      <c r="F38" s="14">
        <v>815</v>
      </c>
      <c r="H38" s="15"/>
    </row>
    <row r="39" spans="2:8" x14ac:dyDescent="0.25">
      <c r="B39" s="11" t="s">
        <v>264</v>
      </c>
      <c r="C39" s="14">
        <v>1665</v>
      </c>
      <c r="D39" s="14">
        <v>855</v>
      </c>
      <c r="E39" s="14">
        <v>830</v>
      </c>
      <c r="F39" s="14">
        <v>735</v>
      </c>
      <c r="H39" s="15"/>
    </row>
    <row r="40" spans="2:8" x14ac:dyDescent="0.25">
      <c r="B40" s="11" t="s">
        <v>265</v>
      </c>
      <c r="C40" s="14">
        <v>2060</v>
      </c>
      <c r="D40" s="14">
        <v>1010</v>
      </c>
      <c r="E40" s="14">
        <v>920</v>
      </c>
      <c r="F40" s="14">
        <v>855</v>
      </c>
      <c r="H40" s="15"/>
    </row>
    <row r="41" spans="2:8" x14ac:dyDescent="0.25">
      <c r="B41" s="11" t="s">
        <v>266</v>
      </c>
      <c r="C41" s="14">
        <v>2145</v>
      </c>
      <c r="D41" s="14">
        <v>935</v>
      </c>
      <c r="E41" s="14">
        <v>1025</v>
      </c>
      <c r="F41" s="14">
        <v>920</v>
      </c>
      <c r="H41" s="15"/>
    </row>
    <row r="42" spans="2:8" x14ac:dyDescent="0.25">
      <c r="B42" s="11" t="s">
        <v>267</v>
      </c>
      <c r="C42" s="14">
        <v>1550</v>
      </c>
      <c r="D42" s="14">
        <v>740</v>
      </c>
      <c r="E42" s="14">
        <v>710</v>
      </c>
      <c r="F42" s="14">
        <v>715</v>
      </c>
      <c r="H42" s="15"/>
    </row>
    <row r="43" spans="2:8" x14ac:dyDescent="0.25">
      <c r="B43" s="11" t="s">
        <v>268</v>
      </c>
      <c r="C43" s="14">
        <v>1895</v>
      </c>
      <c r="D43" s="14">
        <v>845</v>
      </c>
      <c r="E43" s="14">
        <v>890</v>
      </c>
      <c r="F43" s="14">
        <v>875</v>
      </c>
      <c r="H43" s="15"/>
    </row>
    <row r="44" spans="2:8" x14ac:dyDescent="0.25">
      <c r="B44" s="11" t="s">
        <v>269</v>
      </c>
      <c r="C44" s="14">
        <v>530</v>
      </c>
      <c r="D44" s="14">
        <v>295</v>
      </c>
      <c r="E44" s="14">
        <v>310</v>
      </c>
      <c r="F44" s="14">
        <v>285</v>
      </c>
      <c r="H44" s="15"/>
    </row>
    <row r="45" spans="2:8" x14ac:dyDescent="0.25">
      <c r="B45" s="11" t="s">
        <v>270</v>
      </c>
      <c r="C45" s="14">
        <v>1865</v>
      </c>
      <c r="D45" s="14">
        <v>860</v>
      </c>
      <c r="E45" s="14">
        <v>895</v>
      </c>
      <c r="F45" s="14">
        <v>725</v>
      </c>
      <c r="H45" s="15"/>
    </row>
    <row r="46" spans="2:8" x14ac:dyDescent="0.25">
      <c r="B46" s="11" t="s">
        <v>271</v>
      </c>
      <c r="C46" s="14">
        <v>1750</v>
      </c>
      <c r="D46" s="14">
        <v>990</v>
      </c>
      <c r="E46" s="14">
        <v>915</v>
      </c>
      <c r="F46" s="14">
        <v>800</v>
      </c>
      <c r="H46" s="15"/>
    </row>
    <row r="47" spans="2:8" x14ac:dyDescent="0.25">
      <c r="B47" s="11" t="s">
        <v>272</v>
      </c>
      <c r="C47" s="14">
        <v>1085</v>
      </c>
      <c r="D47" s="14">
        <v>555</v>
      </c>
      <c r="E47" s="14">
        <v>545</v>
      </c>
      <c r="F47" s="14">
        <v>545</v>
      </c>
      <c r="H47" s="15"/>
    </row>
    <row r="48" spans="2:8" x14ac:dyDescent="0.25">
      <c r="B48" s="11" t="s">
        <v>273</v>
      </c>
      <c r="C48" s="14">
        <v>6590</v>
      </c>
      <c r="D48" s="14">
        <v>3260</v>
      </c>
      <c r="E48" s="14">
        <v>3110</v>
      </c>
      <c r="F48" s="14">
        <v>2540</v>
      </c>
      <c r="H48" s="15"/>
    </row>
    <row r="49" spans="2:6" x14ac:dyDescent="0.25">
      <c r="B49" s="20" t="s">
        <v>201</v>
      </c>
      <c r="C49" s="20">
        <v>46190</v>
      </c>
      <c r="D49" s="20">
        <v>23175</v>
      </c>
      <c r="E49" s="20">
        <v>22820</v>
      </c>
      <c r="F49" s="20">
        <v>19950</v>
      </c>
    </row>
    <row r="50" spans="2:6" ht="96.75" customHeight="1" x14ac:dyDescent="0.25">
      <c r="B50" s="195" t="s">
        <v>274</v>
      </c>
      <c r="C50" s="195"/>
      <c r="D50" s="195"/>
      <c r="E50" s="195"/>
      <c r="F50" s="195"/>
    </row>
    <row r="56" spans="2:6" x14ac:dyDescent="0.25">
      <c r="B56" s="82" t="s">
        <v>13</v>
      </c>
      <c r="C56" s="81"/>
      <c r="D56" s="81"/>
    </row>
    <row r="57" spans="2:6" x14ac:dyDescent="0.25">
      <c r="B57" s="81" t="s">
        <v>14</v>
      </c>
      <c r="C57" s="81"/>
      <c r="D57" s="81"/>
    </row>
    <row r="58" spans="2:6" x14ac:dyDescent="0.25">
      <c r="B58" s="87" t="s">
        <v>15</v>
      </c>
      <c r="C58" s="87"/>
      <c r="D58" s="87"/>
    </row>
    <row r="59" spans="2:6" x14ac:dyDescent="0.25">
      <c r="B59" s="82" t="s">
        <v>16</v>
      </c>
      <c r="C59" s="81"/>
      <c r="D59" s="81"/>
    </row>
    <row r="60" spans="2:6" x14ac:dyDescent="0.25">
      <c r="B60" s="81" t="s">
        <v>17</v>
      </c>
      <c r="C60" s="87" t="s">
        <v>18</v>
      </c>
    </row>
    <row r="61" spans="2:6" x14ac:dyDescent="0.25">
      <c r="B61" s="81" t="s">
        <v>19</v>
      </c>
      <c r="C61" s="81"/>
      <c r="D61" s="81"/>
    </row>
    <row r="62" spans="2:6" x14ac:dyDescent="0.25">
      <c r="C62"/>
      <c r="D62"/>
    </row>
  </sheetData>
  <mergeCells count="2">
    <mergeCell ref="B50:F50"/>
    <mergeCell ref="B8:E8"/>
  </mergeCells>
  <hyperlinks>
    <hyperlink ref="B58:D58" r:id="rId1" display="www.dewr.gov.au " xr:uid="{0ED2BB83-376C-407C-8F87-80D67B6ADE36}"/>
    <hyperlink ref="C60" r:id="rId2" xr:uid="{3A30EE1A-413F-4A9B-836A-B6A7AA81AC78}"/>
  </hyperlinks>
  <pageMargins left="0.7" right="0.7" top="0.75" bottom="0.75" header="0.3" footer="0.3"/>
  <pageSetup paperSize="8"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807-C6F8-43CE-86C4-17F3D77F3873}">
  <dimension ref="A7:G102"/>
  <sheetViews>
    <sheetView showGridLines="0" zoomScaleNormal="100" workbookViewId="0"/>
  </sheetViews>
  <sheetFormatPr defaultColWidth="15.7109375" defaultRowHeight="15" x14ac:dyDescent="0.25"/>
  <cols>
    <col min="1" max="1" width="3.28515625" style="21" customWidth="1"/>
    <col min="2" max="2" width="48" customWidth="1"/>
    <col min="3" max="6" width="16" style="13" customWidth="1"/>
  </cols>
  <sheetData>
    <row r="7" spans="1:7" ht="23.25" x14ac:dyDescent="0.25">
      <c r="A7" s="22"/>
      <c r="B7" s="84" t="s">
        <v>0</v>
      </c>
      <c r="C7" s="85"/>
      <c r="D7" s="86"/>
      <c r="E7" s="86"/>
      <c r="F7" s="86"/>
      <c r="G7" s="86"/>
    </row>
    <row r="8" spans="1:7" ht="1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275</v>
      </c>
    </row>
    <row r="12" spans="1:7" x14ac:dyDescent="0.25">
      <c r="A12" s="118"/>
      <c r="B12" s="76" t="s">
        <v>123</v>
      </c>
    </row>
    <row r="13" spans="1:7" ht="30" customHeight="1" x14ac:dyDescent="0.25">
      <c r="A13" s="118"/>
      <c r="B13" s="79" t="s">
        <v>26</v>
      </c>
      <c r="C13" s="19" t="s">
        <v>124</v>
      </c>
      <c r="D13" s="19" t="s">
        <v>124</v>
      </c>
      <c r="E13" s="19" t="s">
        <v>124</v>
      </c>
      <c r="F13" s="19" t="s">
        <v>124</v>
      </c>
    </row>
    <row r="14" spans="1:7" ht="29.25" customHeight="1" x14ac:dyDescent="0.25">
      <c r="A14" s="118"/>
      <c r="B14" s="78" t="s">
        <v>276</v>
      </c>
      <c r="C14" s="58" t="s">
        <v>41</v>
      </c>
      <c r="D14" s="59" t="s">
        <v>45</v>
      </c>
      <c r="E14" s="59" t="s">
        <v>48</v>
      </c>
      <c r="F14" s="59" t="s">
        <v>51</v>
      </c>
    </row>
    <row r="15" spans="1:7" x14ac:dyDescent="0.25">
      <c r="A15" s="118"/>
      <c r="B15" s="12" t="s">
        <v>277</v>
      </c>
      <c r="C15" s="14">
        <v>360</v>
      </c>
      <c r="D15" s="14">
        <v>170</v>
      </c>
      <c r="E15" s="14">
        <v>180</v>
      </c>
      <c r="F15" s="14">
        <v>170</v>
      </c>
    </row>
    <row r="16" spans="1:7" x14ac:dyDescent="0.25">
      <c r="A16" s="118"/>
      <c r="B16" s="12" t="s">
        <v>278</v>
      </c>
      <c r="C16" s="14">
        <v>1385</v>
      </c>
      <c r="D16" s="14">
        <v>700</v>
      </c>
      <c r="E16" s="14">
        <v>680</v>
      </c>
      <c r="F16" s="14">
        <v>600</v>
      </c>
    </row>
    <row r="17" spans="1:6" x14ac:dyDescent="0.25">
      <c r="A17" s="118"/>
      <c r="B17" s="12" t="s">
        <v>279</v>
      </c>
      <c r="C17" s="14">
        <v>605</v>
      </c>
      <c r="D17" s="14">
        <v>255</v>
      </c>
      <c r="E17" s="14">
        <v>305</v>
      </c>
      <c r="F17" s="14">
        <v>250</v>
      </c>
    </row>
    <row r="18" spans="1:6" x14ac:dyDescent="0.25">
      <c r="A18" s="118"/>
      <c r="B18" s="12" t="s">
        <v>280</v>
      </c>
      <c r="C18" s="14">
        <v>480</v>
      </c>
      <c r="D18" s="14">
        <v>225</v>
      </c>
      <c r="E18" s="14">
        <v>220</v>
      </c>
      <c r="F18" s="14">
        <v>185</v>
      </c>
    </row>
    <row r="19" spans="1:6" x14ac:dyDescent="0.25">
      <c r="A19" s="118"/>
      <c r="B19" s="12" t="s">
        <v>281</v>
      </c>
      <c r="C19" s="14">
        <v>450</v>
      </c>
      <c r="D19" s="14">
        <v>210</v>
      </c>
      <c r="E19" s="14">
        <v>220</v>
      </c>
      <c r="F19" s="14">
        <v>185</v>
      </c>
    </row>
    <row r="20" spans="1:6" x14ac:dyDescent="0.25">
      <c r="A20" s="118"/>
      <c r="B20" s="12" t="s">
        <v>282</v>
      </c>
      <c r="C20" s="14">
        <v>230</v>
      </c>
      <c r="D20" s="14">
        <v>140</v>
      </c>
      <c r="E20" s="14">
        <v>155</v>
      </c>
      <c r="F20" s="14">
        <v>130</v>
      </c>
    </row>
    <row r="21" spans="1:6" x14ac:dyDescent="0.25">
      <c r="A21" s="22"/>
      <c r="B21" s="12" t="s">
        <v>283</v>
      </c>
      <c r="C21" s="14">
        <v>320</v>
      </c>
      <c r="D21" s="14">
        <v>175</v>
      </c>
      <c r="E21" s="14">
        <v>195</v>
      </c>
      <c r="F21" s="14">
        <v>165</v>
      </c>
    </row>
    <row r="22" spans="1:6" x14ac:dyDescent="0.25">
      <c r="A22" s="22"/>
      <c r="B22" s="12" t="s">
        <v>284</v>
      </c>
      <c r="C22" s="14">
        <v>490</v>
      </c>
      <c r="D22" s="14">
        <v>270</v>
      </c>
      <c r="E22" s="14">
        <v>275</v>
      </c>
      <c r="F22" s="14">
        <v>250</v>
      </c>
    </row>
    <row r="23" spans="1:6" x14ac:dyDescent="0.25">
      <c r="A23" s="22"/>
      <c r="B23" s="12" t="s">
        <v>285</v>
      </c>
      <c r="C23" s="14">
        <v>180</v>
      </c>
      <c r="D23" s="14">
        <v>90</v>
      </c>
      <c r="E23" s="14">
        <v>80</v>
      </c>
      <c r="F23" s="14">
        <v>60</v>
      </c>
    </row>
    <row r="24" spans="1:6" x14ac:dyDescent="0.25">
      <c r="A24" s="22"/>
      <c r="B24" s="12" t="s">
        <v>286</v>
      </c>
      <c r="C24" s="14">
        <v>430</v>
      </c>
      <c r="D24" s="14">
        <v>230</v>
      </c>
      <c r="E24" s="14">
        <v>215</v>
      </c>
      <c r="F24" s="14">
        <v>175</v>
      </c>
    </row>
    <row r="25" spans="1:6" x14ac:dyDescent="0.25">
      <c r="A25" s="22"/>
      <c r="B25" s="12" t="s">
        <v>244</v>
      </c>
      <c r="C25" s="14">
        <v>955</v>
      </c>
      <c r="D25" s="14">
        <v>495</v>
      </c>
      <c r="E25" s="14">
        <v>480</v>
      </c>
      <c r="F25" s="14">
        <v>390</v>
      </c>
    </row>
    <row r="26" spans="1:6" x14ac:dyDescent="0.25">
      <c r="A26" s="22"/>
      <c r="B26" s="12" t="s">
        <v>245</v>
      </c>
      <c r="C26" s="14">
        <v>440</v>
      </c>
      <c r="D26" s="14">
        <v>200</v>
      </c>
      <c r="E26" s="14">
        <v>200</v>
      </c>
      <c r="F26" s="14">
        <v>195</v>
      </c>
    </row>
    <row r="27" spans="1:6" x14ac:dyDescent="0.25">
      <c r="A27" s="22"/>
      <c r="B27" s="12" t="s">
        <v>287</v>
      </c>
      <c r="C27" s="14">
        <v>825</v>
      </c>
      <c r="D27" s="14">
        <v>360</v>
      </c>
      <c r="E27" s="14">
        <v>350</v>
      </c>
      <c r="F27" s="14">
        <v>320</v>
      </c>
    </row>
    <row r="28" spans="1:6" x14ac:dyDescent="0.25">
      <c r="B28" s="12" t="s">
        <v>288</v>
      </c>
      <c r="C28" s="14">
        <v>765</v>
      </c>
      <c r="D28" s="14">
        <v>375</v>
      </c>
      <c r="E28" s="14">
        <v>370</v>
      </c>
      <c r="F28" s="14">
        <v>320</v>
      </c>
    </row>
    <row r="29" spans="1:6" x14ac:dyDescent="0.25">
      <c r="B29" s="12" t="s">
        <v>246</v>
      </c>
      <c r="C29" s="14">
        <v>645</v>
      </c>
      <c r="D29" s="14">
        <v>270</v>
      </c>
      <c r="E29" s="14">
        <v>230</v>
      </c>
      <c r="F29" s="14">
        <v>220</v>
      </c>
    </row>
    <row r="30" spans="1:6" x14ac:dyDescent="0.25">
      <c r="B30" s="12" t="s">
        <v>289</v>
      </c>
      <c r="C30" s="14">
        <v>320</v>
      </c>
      <c r="D30" s="14">
        <v>180</v>
      </c>
      <c r="E30" s="14">
        <v>185</v>
      </c>
      <c r="F30" s="14">
        <v>125</v>
      </c>
    </row>
    <row r="31" spans="1:6" x14ac:dyDescent="0.25">
      <c r="B31" s="12" t="s">
        <v>290</v>
      </c>
      <c r="C31" s="14">
        <v>245</v>
      </c>
      <c r="D31" s="14">
        <v>120</v>
      </c>
      <c r="E31" s="14">
        <v>115</v>
      </c>
      <c r="F31" s="14">
        <v>100</v>
      </c>
    </row>
    <row r="32" spans="1:6" x14ac:dyDescent="0.25">
      <c r="B32" s="12" t="s">
        <v>291</v>
      </c>
      <c r="C32" s="14">
        <v>555</v>
      </c>
      <c r="D32" s="14">
        <v>275</v>
      </c>
      <c r="E32" s="14">
        <v>255</v>
      </c>
      <c r="F32" s="14">
        <v>220</v>
      </c>
    </row>
    <row r="33" spans="2:6" x14ac:dyDescent="0.25">
      <c r="B33" s="12" t="s">
        <v>251</v>
      </c>
      <c r="C33" s="14">
        <v>855</v>
      </c>
      <c r="D33" s="14">
        <v>520</v>
      </c>
      <c r="E33" s="14">
        <v>555</v>
      </c>
      <c r="F33" s="14">
        <v>485</v>
      </c>
    </row>
    <row r="34" spans="2:6" x14ac:dyDescent="0.25">
      <c r="B34" s="12" t="s">
        <v>292</v>
      </c>
      <c r="C34" s="14">
        <v>565</v>
      </c>
      <c r="D34" s="14">
        <v>345</v>
      </c>
      <c r="E34" s="14">
        <v>360</v>
      </c>
      <c r="F34" s="14">
        <v>235</v>
      </c>
    </row>
    <row r="35" spans="2:6" x14ac:dyDescent="0.25">
      <c r="B35" s="12" t="s">
        <v>293</v>
      </c>
      <c r="C35" s="14">
        <v>330</v>
      </c>
      <c r="D35" s="14">
        <v>165</v>
      </c>
      <c r="E35" s="14">
        <v>180</v>
      </c>
      <c r="F35" s="14">
        <v>140</v>
      </c>
    </row>
    <row r="36" spans="2:6" x14ac:dyDescent="0.25">
      <c r="B36" s="12" t="s">
        <v>294</v>
      </c>
      <c r="C36" s="14">
        <v>640</v>
      </c>
      <c r="D36" s="14">
        <v>345</v>
      </c>
      <c r="E36" s="14">
        <v>330</v>
      </c>
      <c r="F36" s="14">
        <v>330</v>
      </c>
    </row>
    <row r="37" spans="2:6" x14ac:dyDescent="0.25">
      <c r="B37" s="12" t="s">
        <v>295</v>
      </c>
      <c r="C37" s="14">
        <v>620</v>
      </c>
      <c r="D37" s="14">
        <v>335</v>
      </c>
      <c r="E37" s="14">
        <v>290</v>
      </c>
      <c r="F37" s="14">
        <v>260</v>
      </c>
    </row>
    <row r="38" spans="2:6" x14ac:dyDescent="0.25">
      <c r="B38" s="12" t="s">
        <v>296</v>
      </c>
      <c r="C38" s="14">
        <v>965</v>
      </c>
      <c r="D38" s="14">
        <v>495</v>
      </c>
      <c r="E38" s="14">
        <v>480</v>
      </c>
      <c r="F38" s="14">
        <v>500</v>
      </c>
    </row>
    <row r="39" spans="2:6" x14ac:dyDescent="0.25">
      <c r="B39" s="12" t="s">
        <v>297</v>
      </c>
      <c r="C39" s="14">
        <v>575</v>
      </c>
      <c r="D39" s="14">
        <v>345</v>
      </c>
      <c r="E39" s="14">
        <v>325</v>
      </c>
      <c r="F39" s="14">
        <v>305</v>
      </c>
    </row>
    <row r="40" spans="2:6" x14ac:dyDescent="0.25">
      <c r="B40" s="12" t="s">
        <v>298</v>
      </c>
      <c r="C40" s="14">
        <v>410</v>
      </c>
      <c r="D40" s="14">
        <v>215</v>
      </c>
      <c r="E40" s="14">
        <v>200</v>
      </c>
      <c r="F40" s="14">
        <v>150</v>
      </c>
    </row>
    <row r="41" spans="2:6" x14ac:dyDescent="0.25">
      <c r="B41" s="12" t="s">
        <v>299</v>
      </c>
      <c r="C41" s="14">
        <v>875</v>
      </c>
      <c r="D41" s="14">
        <v>475</v>
      </c>
      <c r="E41" s="14">
        <v>520</v>
      </c>
      <c r="F41" s="14">
        <v>465</v>
      </c>
    </row>
    <row r="42" spans="2:6" x14ac:dyDescent="0.25">
      <c r="B42" s="12" t="s">
        <v>300</v>
      </c>
      <c r="C42" s="14">
        <v>420</v>
      </c>
      <c r="D42" s="14">
        <v>215</v>
      </c>
      <c r="E42" s="14">
        <v>235</v>
      </c>
      <c r="F42" s="14">
        <v>205</v>
      </c>
    </row>
    <row r="43" spans="2:6" x14ac:dyDescent="0.25">
      <c r="B43" s="12" t="s">
        <v>301</v>
      </c>
      <c r="C43" s="14">
        <v>300</v>
      </c>
      <c r="D43" s="14">
        <v>160</v>
      </c>
      <c r="E43" s="14">
        <v>155</v>
      </c>
      <c r="F43" s="14">
        <v>105</v>
      </c>
    </row>
    <row r="44" spans="2:6" x14ac:dyDescent="0.25">
      <c r="B44" s="12" t="s">
        <v>302</v>
      </c>
      <c r="C44" s="14">
        <v>1040</v>
      </c>
      <c r="D44" s="14">
        <v>480</v>
      </c>
      <c r="E44" s="14">
        <v>440</v>
      </c>
      <c r="F44" s="14">
        <v>390</v>
      </c>
    </row>
    <row r="45" spans="2:6" x14ac:dyDescent="0.25">
      <c r="B45" s="12" t="s">
        <v>303</v>
      </c>
      <c r="C45" s="14">
        <v>290</v>
      </c>
      <c r="D45" s="14">
        <v>155</v>
      </c>
      <c r="E45" s="14">
        <v>125</v>
      </c>
      <c r="F45" s="14">
        <v>95</v>
      </c>
    </row>
    <row r="46" spans="2:6" x14ac:dyDescent="0.25">
      <c r="B46" s="12" t="s">
        <v>304</v>
      </c>
      <c r="C46" s="14">
        <v>340</v>
      </c>
      <c r="D46" s="14">
        <v>165</v>
      </c>
      <c r="E46" s="14">
        <v>160</v>
      </c>
      <c r="F46" s="14">
        <v>140</v>
      </c>
    </row>
    <row r="47" spans="2:6" x14ac:dyDescent="0.25">
      <c r="B47" s="12" t="s">
        <v>305</v>
      </c>
      <c r="C47" s="14">
        <v>710</v>
      </c>
      <c r="D47" s="14">
        <v>360</v>
      </c>
      <c r="E47" s="14">
        <v>345</v>
      </c>
      <c r="F47" s="14">
        <v>320</v>
      </c>
    </row>
    <row r="48" spans="2:6" x14ac:dyDescent="0.25">
      <c r="B48" s="12" t="s">
        <v>306</v>
      </c>
      <c r="C48" s="14">
        <v>880</v>
      </c>
      <c r="D48" s="14">
        <v>415</v>
      </c>
      <c r="E48" s="14">
        <v>375</v>
      </c>
      <c r="F48" s="14">
        <v>385</v>
      </c>
    </row>
    <row r="49" spans="2:6" x14ac:dyDescent="0.25">
      <c r="B49" s="12" t="s">
        <v>307</v>
      </c>
      <c r="C49" s="14">
        <v>515</v>
      </c>
      <c r="D49" s="14">
        <v>225</v>
      </c>
      <c r="E49" s="14">
        <v>215</v>
      </c>
      <c r="F49" s="14">
        <v>195</v>
      </c>
    </row>
    <row r="50" spans="2:6" x14ac:dyDescent="0.25">
      <c r="B50" s="12" t="s">
        <v>308</v>
      </c>
      <c r="C50" s="14">
        <v>1270</v>
      </c>
      <c r="D50" s="14">
        <v>615</v>
      </c>
      <c r="E50" s="14">
        <v>605</v>
      </c>
      <c r="F50" s="14">
        <v>565</v>
      </c>
    </row>
    <row r="51" spans="2:6" x14ac:dyDescent="0.25">
      <c r="B51" s="12" t="s">
        <v>309</v>
      </c>
      <c r="C51" s="14">
        <v>1890</v>
      </c>
      <c r="D51" s="14">
        <v>875</v>
      </c>
      <c r="E51" s="14">
        <v>910</v>
      </c>
      <c r="F51" s="14">
        <v>740</v>
      </c>
    </row>
    <row r="52" spans="2:6" x14ac:dyDescent="0.25">
      <c r="B52" s="12" t="s">
        <v>310</v>
      </c>
      <c r="C52" s="14">
        <v>640</v>
      </c>
      <c r="D52" s="14">
        <v>345</v>
      </c>
      <c r="E52" s="14">
        <v>345</v>
      </c>
      <c r="F52" s="14">
        <v>310</v>
      </c>
    </row>
    <row r="53" spans="2:6" x14ac:dyDescent="0.25">
      <c r="B53" s="12" t="s">
        <v>311</v>
      </c>
      <c r="C53" s="14">
        <v>300</v>
      </c>
      <c r="D53" s="14">
        <v>155</v>
      </c>
      <c r="E53" s="14">
        <v>185</v>
      </c>
      <c r="F53" s="14">
        <v>150</v>
      </c>
    </row>
    <row r="54" spans="2:6" x14ac:dyDescent="0.25">
      <c r="B54" s="12" t="s">
        <v>312</v>
      </c>
      <c r="C54" s="14">
        <v>400</v>
      </c>
      <c r="D54" s="14">
        <v>240</v>
      </c>
      <c r="E54" s="14">
        <v>220</v>
      </c>
      <c r="F54" s="14">
        <v>170</v>
      </c>
    </row>
    <row r="55" spans="2:6" x14ac:dyDescent="0.25">
      <c r="B55" s="12" t="s">
        <v>313</v>
      </c>
      <c r="C55" s="14">
        <v>255</v>
      </c>
      <c r="D55" s="14">
        <v>140</v>
      </c>
      <c r="E55" s="14">
        <v>165</v>
      </c>
      <c r="F55" s="14">
        <v>125</v>
      </c>
    </row>
    <row r="56" spans="2:6" x14ac:dyDescent="0.25">
      <c r="B56" s="12" t="s">
        <v>314</v>
      </c>
      <c r="C56" s="14">
        <v>620</v>
      </c>
      <c r="D56" s="14">
        <v>265</v>
      </c>
      <c r="E56" s="14">
        <v>290</v>
      </c>
      <c r="F56" s="14">
        <v>220</v>
      </c>
    </row>
    <row r="57" spans="2:6" x14ac:dyDescent="0.25">
      <c r="B57" s="12" t="s">
        <v>315</v>
      </c>
      <c r="C57" s="14">
        <v>160</v>
      </c>
      <c r="D57" s="14">
        <v>85</v>
      </c>
      <c r="E57" s="14">
        <v>85</v>
      </c>
      <c r="F57" s="14">
        <v>60</v>
      </c>
    </row>
    <row r="58" spans="2:6" x14ac:dyDescent="0.25">
      <c r="B58" s="12" t="s">
        <v>316</v>
      </c>
      <c r="C58" s="14">
        <v>535</v>
      </c>
      <c r="D58" s="14">
        <v>275</v>
      </c>
      <c r="E58" s="14">
        <v>235</v>
      </c>
      <c r="F58" s="14">
        <v>205</v>
      </c>
    </row>
    <row r="59" spans="2:6" x14ac:dyDescent="0.25">
      <c r="B59" s="12" t="s">
        <v>317</v>
      </c>
      <c r="C59" s="14">
        <v>805</v>
      </c>
      <c r="D59" s="14">
        <v>415</v>
      </c>
      <c r="E59" s="14">
        <v>420</v>
      </c>
      <c r="F59" s="14">
        <v>380</v>
      </c>
    </row>
    <row r="60" spans="2:6" x14ac:dyDescent="0.25">
      <c r="B60" s="12" t="s">
        <v>318</v>
      </c>
      <c r="C60" s="14">
        <v>1095</v>
      </c>
      <c r="D60" s="14">
        <v>530</v>
      </c>
      <c r="E60" s="14">
        <v>475</v>
      </c>
      <c r="F60" s="14">
        <v>435</v>
      </c>
    </row>
    <row r="61" spans="2:6" x14ac:dyDescent="0.25">
      <c r="B61" s="12" t="s">
        <v>319</v>
      </c>
      <c r="C61" s="14">
        <v>780</v>
      </c>
      <c r="D61" s="14">
        <v>400</v>
      </c>
      <c r="E61" s="14">
        <v>370</v>
      </c>
      <c r="F61" s="14">
        <v>330</v>
      </c>
    </row>
    <row r="62" spans="2:6" x14ac:dyDescent="0.25">
      <c r="B62" s="12" t="s">
        <v>320</v>
      </c>
      <c r="C62" s="14">
        <v>60</v>
      </c>
      <c r="D62" s="14">
        <v>45</v>
      </c>
      <c r="E62" s="14">
        <v>30</v>
      </c>
      <c r="F62" s="14">
        <v>35</v>
      </c>
    </row>
    <row r="63" spans="2:6" x14ac:dyDescent="0.25">
      <c r="B63" s="12" t="s">
        <v>321</v>
      </c>
      <c r="C63" s="14">
        <v>625</v>
      </c>
      <c r="D63" s="14">
        <v>335</v>
      </c>
      <c r="E63" s="14">
        <v>365</v>
      </c>
      <c r="F63" s="14">
        <v>325</v>
      </c>
    </row>
    <row r="64" spans="2:6" x14ac:dyDescent="0.25">
      <c r="B64" s="12" t="s">
        <v>322</v>
      </c>
      <c r="C64" s="14">
        <v>330</v>
      </c>
      <c r="D64" s="14">
        <v>180</v>
      </c>
      <c r="E64" s="14">
        <v>160</v>
      </c>
      <c r="F64" s="14">
        <v>155</v>
      </c>
    </row>
    <row r="65" spans="2:6" x14ac:dyDescent="0.25">
      <c r="B65" s="12" t="s">
        <v>323</v>
      </c>
      <c r="C65" s="14">
        <v>550</v>
      </c>
      <c r="D65" s="14">
        <v>280</v>
      </c>
      <c r="E65" s="14">
        <v>250</v>
      </c>
      <c r="F65" s="14">
        <v>200</v>
      </c>
    </row>
    <row r="66" spans="2:6" x14ac:dyDescent="0.25">
      <c r="B66" s="12" t="s">
        <v>324</v>
      </c>
      <c r="C66" s="14">
        <v>115</v>
      </c>
      <c r="D66" s="14">
        <v>50</v>
      </c>
      <c r="E66" s="14">
        <v>65</v>
      </c>
      <c r="F66" s="14">
        <v>45</v>
      </c>
    </row>
    <row r="67" spans="2:6" x14ac:dyDescent="0.25">
      <c r="B67" s="12" t="s">
        <v>325</v>
      </c>
      <c r="C67" s="14">
        <v>305</v>
      </c>
      <c r="D67" s="14">
        <v>160</v>
      </c>
      <c r="E67" s="14">
        <v>160</v>
      </c>
      <c r="F67" s="14">
        <v>110</v>
      </c>
    </row>
    <row r="68" spans="2:6" x14ac:dyDescent="0.25">
      <c r="B68" s="12" t="s">
        <v>326</v>
      </c>
      <c r="C68" s="14">
        <v>555</v>
      </c>
      <c r="D68" s="14">
        <v>350</v>
      </c>
      <c r="E68" s="14">
        <v>355</v>
      </c>
      <c r="F68" s="14">
        <v>280</v>
      </c>
    </row>
    <row r="69" spans="2:6" x14ac:dyDescent="0.25">
      <c r="B69" s="12" t="s">
        <v>327</v>
      </c>
      <c r="C69" s="14">
        <v>195</v>
      </c>
      <c r="D69" s="14">
        <v>85</v>
      </c>
      <c r="E69" s="14">
        <v>80</v>
      </c>
      <c r="F69" s="14">
        <v>65</v>
      </c>
    </row>
    <row r="70" spans="2:6" x14ac:dyDescent="0.25">
      <c r="B70" s="12" t="s">
        <v>328</v>
      </c>
      <c r="C70" s="14">
        <v>730</v>
      </c>
      <c r="D70" s="14">
        <v>320</v>
      </c>
      <c r="E70" s="14">
        <v>335</v>
      </c>
      <c r="F70" s="14">
        <v>315</v>
      </c>
    </row>
    <row r="71" spans="2:6" x14ac:dyDescent="0.25">
      <c r="B71" s="12" t="s">
        <v>329</v>
      </c>
      <c r="C71" s="14">
        <v>555</v>
      </c>
      <c r="D71" s="14">
        <v>245</v>
      </c>
      <c r="E71" s="14">
        <v>220</v>
      </c>
      <c r="F71" s="14">
        <v>200</v>
      </c>
    </row>
    <row r="72" spans="2:6" x14ac:dyDescent="0.25">
      <c r="B72" s="12" t="s">
        <v>330</v>
      </c>
      <c r="C72" s="14">
        <v>240</v>
      </c>
      <c r="D72" s="14">
        <v>110</v>
      </c>
      <c r="E72" s="14">
        <v>100</v>
      </c>
      <c r="F72" s="14">
        <v>85</v>
      </c>
    </row>
    <row r="73" spans="2:6" x14ac:dyDescent="0.25">
      <c r="B73" s="12" t="s">
        <v>331</v>
      </c>
      <c r="C73" s="14">
        <v>1065</v>
      </c>
      <c r="D73" s="14">
        <v>545</v>
      </c>
      <c r="E73" s="14">
        <v>520</v>
      </c>
      <c r="F73" s="14">
        <v>475</v>
      </c>
    </row>
    <row r="74" spans="2:6" x14ac:dyDescent="0.25">
      <c r="B74" s="12" t="s">
        <v>332</v>
      </c>
      <c r="C74" s="14">
        <v>365</v>
      </c>
      <c r="D74" s="14">
        <v>195</v>
      </c>
      <c r="E74" s="14">
        <v>180</v>
      </c>
      <c r="F74" s="14">
        <v>170</v>
      </c>
    </row>
    <row r="75" spans="2:6" x14ac:dyDescent="0.25">
      <c r="B75" s="12" t="s">
        <v>333</v>
      </c>
      <c r="C75" s="14">
        <v>260</v>
      </c>
      <c r="D75" s="14">
        <v>145</v>
      </c>
      <c r="E75" s="14">
        <v>115</v>
      </c>
      <c r="F75" s="14">
        <v>150</v>
      </c>
    </row>
    <row r="76" spans="2:6" x14ac:dyDescent="0.25">
      <c r="B76" s="12" t="s">
        <v>334</v>
      </c>
      <c r="C76" s="14">
        <v>100</v>
      </c>
      <c r="D76" s="14">
        <v>65</v>
      </c>
      <c r="E76" s="14">
        <v>80</v>
      </c>
      <c r="F76" s="14">
        <v>75</v>
      </c>
    </row>
    <row r="77" spans="2:6" x14ac:dyDescent="0.25">
      <c r="B77" s="12" t="s">
        <v>335</v>
      </c>
      <c r="C77" s="14">
        <v>570</v>
      </c>
      <c r="D77" s="14">
        <v>230</v>
      </c>
      <c r="E77" s="14">
        <v>275</v>
      </c>
      <c r="F77" s="14">
        <v>250</v>
      </c>
    </row>
    <row r="78" spans="2:6" x14ac:dyDescent="0.25">
      <c r="B78" s="12" t="s">
        <v>336</v>
      </c>
      <c r="C78" s="14">
        <v>520</v>
      </c>
      <c r="D78" s="14">
        <v>235</v>
      </c>
      <c r="E78" s="14">
        <v>265</v>
      </c>
      <c r="F78" s="14">
        <v>245</v>
      </c>
    </row>
    <row r="79" spans="2:6" x14ac:dyDescent="0.25">
      <c r="B79" s="12" t="s">
        <v>337</v>
      </c>
      <c r="C79" s="14">
        <v>870</v>
      </c>
      <c r="D79" s="14">
        <v>360</v>
      </c>
      <c r="E79" s="14">
        <v>410</v>
      </c>
      <c r="F79" s="14">
        <v>350</v>
      </c>
    </row>
    <row r="80" spans="2:6" x14ac:dyDescent="0.25">
      <c r="B80" s="12" t="s">
        <v>338</v>
      </c>
      <c r="C80" s="14">
        <v>170</v>
      </c>
      <c r="D80" s="14">
        <v>85</v>
      </c>
      <c r="E80" s="14">
        <v>90</v>
      </c>
      <c r="F80" s="14">
        <v>105</v>
      </c>
    </row>
    <row r="81" spans="2:6" x14ac:dyDescent="0.25">
      <c r="B81" s="12" t="s">
        <v>339</v>
      </c>
      <c r="C81" s="14">
        <v>965</v>
      </c>
      <c r="D81" s="14">
        <v>445</v>
      </c>
      <c r="E81" s="14">
        <v>440</v>
      </c>
      <c r="F81" s="14">
        <v>465</v>
      </c>
    </row>
    <row r="82" spans="2:6" x14ac:dyDescent="0.25">
      <c r="B82" s="12" t="s">
        <v>340</v>
      </c>
      <c r="C82" s="14">
        <v>185</v>
      </c>
      <c r="D82" s="14">
        <v>90</v>
      </c>
      <c r="E82" s="14">
        <v>80</v>
      </c>
      <c r="F82" s="14">
        <v>95</v>
      </c>
    </row>
    <row r="83" spans="2:6" x14ac:dyDescent="0.25">
      <c r="B83" s="12" t="s">
        <v>341</v>
      </c>
      <c r="C83" s="14">
        <v>345</v>
      </c>
      <c r="D83" s="14">
        <v>185</v>
      </c>
      <c r="E83" s="14">
        <v>190</v>
      </c>
      <c r="F83" s="14">
        <v>185</v>
      </c>
    </row>
    <row r="84" spans="2:6" x14ac:dyDescent="0.25">
      <c r="B84" s="12" t="s">
        <v>342</v>
      </c>
      <c r="C84" s="14">
        <v>470</v>
      </c>
      <c r="D84" s="14">
        <v>255</v>
      </c>
      <c r="E84" s="14">
        <v>280</v>
      </c>
      <c r="F84" s="14">
        <v>250</v>
      </c>
    </row>
    <row r="85" spans="2:6" x14ac:dyDescent="0.25">
      <c r="B85" s="12" t="s">
        <v>343</v>
      </c>
      <c r="C85" s="14">
        <v>330</v>
      </c>
      <c r="D85" s="14">
        <v>190</v>
      </c>
      <c r="E85" s="14">
        <v>180</v>
      </c>
      <c r="F85" s="14">
        <v>125</v>
      </c>
    </row>
    <row r="86" spans="2:6" x14ac:dyDescent="0.25">
      <c r="B86" s="12" t="s">
        <v>344</v>
      </c>
      <c r="C86" s="14">
        <v>250</v>
      </c>
      <c r="D86" s="14">
        <v>125</v>
      </c>
      <c r="E86" s="14">
        <v>105</v>
      </c>
      <c r="F86" s="14">
        <v>80</v>
      </c>
    </row>
    <row r="87" spans="2:6" x14ac:dyDescent="0.25">
      <c r="B87" s="12" t="s">
        <v>345</v>
      </c>
      <c r="C87" s="14">
        <v>1195</v>
      </c>
      <c r="D87" s="14">
        <v>640</v>
      </c>
      <c r="E87" s="14">
        <v>565</v>
      </c>
      <c r="F87" s="14">
        <v>525</v>
      </c>
    </row>
    <row r="88" spans="2:6" x14ac:dyDescent="0.25">
      <c r="B88" s="12" t="s">
        <v>273</v>
      </c>
      <c r="C88" s="14">
        <v>5500</v>
      </c>
      <c r="D88" s="14">
        <v>2725</v>
      </c>
      <c r="E88" s="14">
        <v>2630</v>
      </c>
      <c r="F88" s="14">
        <v>2135</v>
      </c>
    </row>
    <row r="89" spans="2:6" x14ac:dyDescent="0.25">
      <c r="B89" s="20" t="s">
        <v>201</v>
      </c>
      <c r="C89" s="20">
        <v>46190</v>
      </c>
      <c r="D89" s="20">
        <v>23175</v>
      </c>
      <c r="E89" s="20">
        <v>22820</v>
      </c>
      <c r="F89" s="20">
        <v>19950</v>
      </c>
    </row>
    <row r="90" spans="2:6" ht="75" customHeight="1" x14ac:dyDescent="0.25">
      <c r="B90" s="195" t="s">
        <v>346</v>
      </c>
      <c r="C90" s="196"/>
      <c r="D90" s="196"/>
      <c r="E90" s="196"/>
      <c r="F90" s="196"/>
    </row>
    <row r="96" spans="2:6" x14ac:dyDescent="0.25">
      <c r="B96" s="82" t="s">
        <v>13</v>
      </c>
      <c r="C96" s="81"/>
      <c r="D96" s="81"/>
    </row>
    <row r="97" spans="2:4" x14ac:dyDescent="0.25">
      <c r="B97" s="81" t="s">
        <v>14</v>
      </c>
      <c r="C97" s="81"/>
      <c r="D97" s="81"/>
    </row>
    <row r="98" spans="2:4" x14ac:dyDescent="0.25">
      <c r="B98" s="83" t="s">
        <v>15</v>
      </c>
      <c r="C98" s="83"/>
      <c r="D98" s="83"/>
    </row>
    <row r="99" spans="2:4" x14ac:dyDescent="0.25">
      <c r="B99" s="82" t="s">
        <v>16</v>
      </c>
      <c r="C99" s="81"/>
      <c r="D99" s="81"/>
    </row>
    <row r="100" spans="2:4" x14ac:dyDescent="0.25">
      <c r="B100" s="81" t="s">
        <v>17</v>
      </c>
      <c r="C100" s="83" t="s">
        <v>18</v>
      </c>
    </row>
    <row r="101" spans="2:4" x14ac:dyDescent="0.25">
      <c r="B101" s="81" t="s">
        <v>19</v>
      </c>
      <c r="C101" s="81"/>
      <c r="D101" s="81"/>
    </row>
    <row r="102" spans="2:4" x14ac:dyDescent="0.25">
      <c r="C102"/>
      <c r="D102"/>
    </row>
  </sheetData>
  <mergeCells count="2">
    <mergeCell ref="B90:F90"/>
    <mergeCell ref="B8:E8"/>
  </mergeCells>
  <hyperlinks>
    <hyperlink ref="B98:D98" r:id="rId1" display="www.dewr.gov.au " xr:uid="{EF249539-0F6D-429F-ADBC-4FF4148EF281}"/>
    <hyperlink ref="C100" r:id="rId2" xr:uid="{937FA992-6801-420E-9792-ED6B5D028872}"/>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074B-387A-4A50-8860-676B1E147771}">
  <sheetPr>
    <tabColor rgb="FF00B0F0"/>
  </sheetPr>
  <dimension ref="A1:E34"/>
  <sheetViews>
    <sheetView zoomScaleNormal="100" workbookViewId="0"/>
  </sheetViews>
  <sheetFormatPr defaultColWidth="9.28515625" defaultRowHeight="15" x14ac:dyDescent="0.25"/>
  <cols>
    <col min="1" max="1" width="3.28515625" style="21" customWidth="1"/>
    <col min="2" max="2" width="33" style="23" customWidth="1"/>
    <col min="3" max="3" width="18.42578125" style="23" customWidth="1"/>
    <col min="4" max="4" width="43.42578125" style="23" customWidth="1"/>
    <col min="5" max="16384" width="9.28515625" style="23"/>
  </cols>
  <sheetData>
    <row r="1" spans="1:5" ht="15" customHeight="1" x14ac:dyDescent="0.25"/>
    <row r="2" spans="1:5" ht="15" customHeight="1" x14ac:dyDescent="0.25"/>
    <row r="3" spans="1:5" ht="15" customHeight="1" x14ac:dyDescent="0.25"/>
    <row r="4" spans="1:5" ht="15" customHeight="1" x14ac:dyDescent="0.25"/>
    <row r="5" spans="1:5" ht="15" customHeight="1" x14ac:dyDescent="0.25">
      <c r="B5" s="24"/>
      <c r="C5" s="24"/>
      <c r="D5" s="24"/>
    </row>
    <row r="6" spans="1:5" ht="15" customHeight="1" x14ac:dyDescent="0.25">
      <c r="B6" s="130"/>
      <c r="C6" s="131"/>
      <c r="D6" s="131"/>
      <c r="E6" s="25"/>
    </row>
    <row r="7" spans="1:5" s="27" customFormat="1" ht="30" customHeight="1" x14ac:dyDescent="0.25">
      <c r="A7" s="22"/>
      <c r="B7" s="80" t="s">
        <v>0</v>
      </c>
      <c r="C7" s="26"/>
      <c r="E7" s="28"/>
    </row>
    <row r="8" spans="1:5" ht="15" customHeight="1" x14ac:dyDescent="0.25">
      <c r="A8" s="22"/>
      <c r="B8" s="132" t="str">
        <f>Contents!B8</f>
        <v>For the Period: January - March 2025 - Data as at 30 June 2025</v>
      </c>
      <c r="C8" s="133"/>
      <c r="D8" s="133"/>
      <c r="E8" s="72"/>
    </row>
    <row r="9" spans="1:5" ht="13.15" customHeight="1" x14ac:dyDescent="0.25">
      <c r="A9" s="22"/>
      <c r="B9" s="122"/>
      <c r="C9" s="123"/>
      <c r="D9" s="123"/>
    </row>
    <row r="10" spans="1:5" ht="14.65" customHeight="1" x14ac:dyDescent="0.25">
      <c r="A10" s="22"/>
      <c r="B10" s="73"/>
      <c r="C10" s="74"/>
      <c r="D10" s="75"/>
    </row>
    <row r="11" spans="1:5" ht="22.5" customHeight="1" x14ac:dyDescent="0.25">
      <c r="A11" s="22"/>
      <c r="B11" s="134" t="s">
        <v>20</v>
      </c>
      <c r="C11" s="135"/>
      <c r="D11" s="136"/>
    </row>
    <row r="12" spans="1:5" ht="46.5" customHeight="1" x14ac:dyDescent="0.25">
      <c r="A12" s="118"/>
      <c r="B12" s="129" t="s">
        <v>21</v>
      </c>
      <c r="C12" s="129"/>
      <c r="D12" s="129"/>
      <c r="E12" s="25"/>
    </row>
    <row r="13" spans="1:5" ht="33.6" customHeight="1" x14ac:dyDescent="0.25">
      <c r="A13" s="118"/>
      <c r="B13" s="140" t="s">
        <v>22</v>
      </c>
      <c r="C13" s="141"/>
      <c r="D13" s="142"/>
      <c r="E13" s="25"/>
    </row>
    <row r="14" spans="1:5" ht="46.5" customHeight="1" x14ac:dyDescent="0.25">
      <c r="A14" s="118"/>
      <c r="B14" s="140" t="s">
        <v>23</v>
      </c>
      <c r="C14" s="141"/>
      <c r="D14" s="142"/>
      <c r="E14" s="25"/>
    </row>
    <row r="15" spans="1:5" ht="22.15" customHeight="1" x14ac:dyDescent="0.25">
      <c r="A15" s="118"/>
      <c r="B15" s="140" t="s">
        <v>24</v>
      </c>
      <c r="C15" s="141"/>
      <c r="D15" s="142"/>
      <c r="E15" s="25"/>
    </row>
    <row r="16" spans="1:5" ht="18" customHeight="1" x14ac:dyDescent="0.25">
      <c r="A16" s="118"/>
      <c r="B16" s="137" t="s">
        <v>25</v>
      </c>
      <c r="C16" s="137"/>
      <c r="D16" s="137"/>
      <c r="E16" s="25"/>
    </row>
    <row r="17" spans="1:5" ht="15.6" customHeight="1" x14ac:dyDescent="0.25">
      <c r="A17" s="118"/>
      <c r="B17" s="123"/>
      <c r="C17" s="123"/>
      <c r="D17" s="123"/>
      <c r="E17" s="25"/>
    </row>
    <row r="18" spans="1:5" ht="22.5" customHeight="1" x14ac:dyDescent="0.25">
      <c r="A18" s="118"/>
      <c r="B18" s="138" t="s">
        <v>26</v>
      </c>
      <c r="C18" s="138"/>
      <c r="D18" s="139"/>
      <c r="E18" s="25"/>
    </row>
    <row r="19" spans="1:5" ht="46.5" customHeight="1" x14ac:dyDescent="0.25">
      <c r="A19" s="118"/>
      <c r="B19" s="129" t="s">
        <v>27</v>
      </c>
      <c r="C19" s="129"/>
      <c r="D19" s="129"/>
      <c r="E19" s="25"/>
    </row>
    <row r="20" spans="1:5" ht="45.75" customHeight="1" x14ac:dyDescent="0.25">
      <c r="A20" s="118"/>
      <c r="B20" s="140" t="s">
        <v>28</v>
      </c>
      <c r="C20" s="141"/>
      <c r="D20" s="142"/>
      <c r="E20" s="25"/>
    </row>
    <row r="21" spans="1:5" ht="45.75" customHeight="1" x14ac:dyDescent="0.25">
      <c r="A21" s="22"/>
      <c r="B21" s="140" t="s">
        <v>29</v>
      </c>
      <c r="C21" s="143"/>
      <c r="D21" s="144"/>
      <c r="E21" s="25"/>
    </row>
    <row r="22" spans="1:5" ht="61.5" customHeight="1" x14ac:dyDescent="0.25">
      <c r="A22" s="22"/>
      <c r="B22" s="128" t="s">
        <v>30</v>
      </c>
      <c r="C22" s="128"/>
      <c r="D22" s="128"/>
      <c r="E22" s="25"/>
    </row>
    <row r="23" spans="1:5" ht="15" customHeight="1" x14ac:dyDescent="0.25">
      <c r="A23" s="22"/>
      <c r="E23" s="25"/>
    </row>
    <row r="24" spans="1:5" ht="15" customHeight="1" x14ac:dyDescent="0.25">
      <c r="A24" s="22"/>
      <c r="E24" s="25"/>
    </row>
    <row r="25" spans="1:5" x14ac:dyDescent="0.25">
      <c r="A25" s="22"/>
      <c r="B25" s="29"/>
      <c r="C25" s="29"/>
      <c r="D25" s="29"/>
    </row>
    <row r="26" spans="1:5" x14ac:dyDescent="0.25">
      <c r="A26" s="22"/>
    </row>
    <row r="27" spans="1:5" x14ac:dyDescent="0.25">
      <c r="A27" s="22"/>
    </row>
    <row r="28" spans="1:5" x14ac:dyDescent="0.25">
      <c r="B28" s="119" t="s">
        <v>13</v>
      </c>
      <c r="C28" s="120"/>
      <c r="D28" s="120"/>
    </row>
    <row r="29" spans="1:5" x14ac:dyDescent="0.25">
      <c r="B29" s="120" t="s">
        <v>14</v>
      </c>
      <c r="C29" s="120"/>
      <c r="D29" s="120"/>
    </row>
    <row r="30" spans="1:5" x14ac:dyDescent="0.25">
      <c r="B30" s="121" t="s">
        <v>15</v>
      </c>
      <c r="C30" s="121"/>
      <c r="D30" s="121"/>
    </row>
    <row r="31" spans="1:5" x14ac:dyDescent="0.25">
      <c r="B31" s="119" t="s">
        <v>16</v>
      </c>
      <c r="C31" s="120"/>
      <c r="D31" s="120"/>
    </row>
    <row r="32" spans="1:5" x14ac:dyDescent="0.25">
      <c r="B32" s="22" t="s">
        <v>17</v>
      </c>
      <c r="C32" s="77" t="s">
        <v>18</v>
      </c>
    </row>
    <row r="33" spans="2:4" x14ac:dyDescent="0.25">
      <c r="B33" s="120" t="s">
        <v>19</v>
      </c>
      <c r="C33" s="120"/>
      <c r="D33" s="120"/>
    </row>
    <row r="34" spans="2:4" x14ac:dyDescent="0.25">
      <c r="B34" s="21"/>
      <c r="C34" s="21"/>
      <c r="D34" s="21"/>
    </row>
  </sheetData>
  <mergeCells count="20">
    <mergeCell ref="B22:D22"/>
    <mergeCell ref="B19:D19"/>
    <mergeCell ref="B6:D6"/>
    <mergeCell ref="B8:D8"/>
    <mergeCell ref="B9:D9"/>
    <mergeCell ref="B11:D11"/>
    <mergeCell ref="B12:D12"/>
    <mergeCell ref="B16:D16"/>
    <mergeCell ref="B18:D18"/>
    <mergeCell ref="B15:D15"/>
    <mergeCell ref="B13:D13"/>
    <mergeCell ref="B14:D14"/>
    <mergeCell ref="B20:D20"/>
    <mergeCell ref="B21:D21"/>
    <mergeCell ref="B17:D17"/>
    <mergeCell ref="B28:D28"/>
    <mergeCell ref="B29:D29"/>
    <mergeCell ref="B30:D30"/>
    <mergeCell ref="B31:D31"/>
    <mergeCell ref="B33:D33"/>
  </mergeCells>
  <hyperlinks>
    <hyperlink ref="B16:D16" r:id="rId1" display="https://www.dewr.gov.au/workforce-australia-employment-services" xr:uid="{6CFFB7E0-A418-464D-ADB0-EBF61C25FE5E}"/>
    <hyperlink ref="B30:D30" r:id="rId2" display="www.dewr.gov.au " xr:uid="{2D8DEE07-474E-4510-970A-496CCAE2962C}"/>
    <hyperlink ref="C32" r:id="rId3" xr:uid="{A86E55E5-E244-4D83-904B-0B5CC4DB7953}"/>
  </hyperlinks>
  <pageMargins left="0.7" right="0.7" top="0.75" bottom="0.75" header="0.3" footer="0.3"/>
  <pageSetup paperSize="9" orientation="landscape" r:id="rId4"/>
  <rowBreaks count="1" manualBreakCount="1">
    <brk id="17"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O88"/>
  <sheetViews>
    <sheetView showGridLines="0" zoomScaleNormal="100" workbookViewId="0"/>
  </sheetViews>
  <sheetFormatPr defaultColWidth="9" defaultRowHeight="15" x14ac:dyDescent="0.25"/>
  <cols>
    <col min="1" max="1" width="3.28515625" style="21" customWidth="1"/>
    <col min="2" max="2" width="8.5703125" style="8" customWidth="1"/>
    <col min="3" max="3" width="26.5703125" style="2" customWidth="1"/>
    <col min="4" max="4" width="28" style="2" customWidth="1"/>
    <col min="5" max="5" width="29.28515625" style="2" customWidth="1"/>
    <col min="6" max="6" width="13.5703125" style="10" customWidth="1"/>
    <col min="7" max="12" width="9" style="2" customWidth="1"/>
    <col min="13" max="13" width="17.5703125" style="2" customWidth="1"/>
    <col min="14" max="18" width="14.7109375" style="2" customWidth="1"/>
    <col min="19" max="20" width="11" style="2" customWidth="1"/>
    <col min="21" max="242" width="9" style="2"/>
    <col min="243" max="243" width="9" style="2" customWidth="1"/>
    <col min="244" max="16384" width="9" style="2"/>
  </cols>
  <sheetData>
    <row r="1" spans="1:14" s="23" customFormat="1" ht="15" customHeight="1" x14ac:dyDescent="0.25">
      <c r="A1" s="21"/>
    </row>
    <row r="2" spans="1:14" s="23" customFormat="1" ht="15" customHeight="1" x14ac:dyDescent="0.25">
      <c r="A2" s="21"/>
    </row>
    <row r="3" spans="1:14" s="23" customFormat="1" ht="15" customHeight="1" x14ac:dyDescent="0.25">
      <c r="A3" s="21"/>
    </row>
    <row r="4" spans="1:14" s="23" customFormat="1" ht="15" customHeight="1" x14ac:dyDescent="0.25">
      <c r="A4" s="21"/>
    </row>
    <row r="5" spans="1:14" s="23" customFormat="1" ht="15" customHeight="1" x14ac:dyDescent="0.25">
      <c r="A5" s="21"/>
      <c r="B5" s="24"/>
      <c r="C5" s="24"/>
      <c r="D5" s="24"/>
    </row>
    <row r="6" spans="1:14" s="23" customFormat="1" ht="15" customHeight="1" x14ac:dyDescent="0.25">
      <c r="A6" s="21"/>
      <c r="B6" s="130"/>
      <c r="C6" s="131"/>
      <c r="D6" s="131"/>
      <c r="E6" s="25"/>
    </row>
    <row r="7" spans="1:14" s="27" customFormat="1" ht="30" customHeight="1" x14ac:dyDescent="0.25">
      <c r="A7" s="22"/>
      <c r="B7" s="80" t="s">
        <v>0</v>
      </c>
      <c r="C7" s="26"/>
      <c r="E7" s="28"/>
      <c r="K7" s="33"/>
      <c r="L7" s="33"/>
      <c r="M7" s="33"/>
    </row>
    <row r="8" spans="1:14" s="23" customFormat="1" ht="18" customHeight="1" x14ac:dyDescent="0.25">
      <c r="A8" s="22"/>
      <c r="B8" s="148" t="str">
        <f>Contents!B8</f>
        <v>For the Period: January - March 2025 - Data as at 30 June 2025</v>
      </c>
      <c r="C8" s="149"/>
      <c r="D8" s="149"/>
      <c r="E8" s="126"/>
      <c r="K8" s="34"/>
      <c r="L8" s="34"/>
      <c r="M8" s="34"/>
      <c r="N8" s="25"/>
    </row>
    <row r="9" spans="1:14" s="34" customFormat="1" ht="14.65" customHeight="1" x14ac:dyDescent="0.25">
      <c r="A9" s="22"/>
      <c r="B9" s="122"/>
      <c r="C9" s="123"/>
      <c r="D9" s="123"/>
      <c r="E9" s="23"/>
      <c r="F9" s="23"/>
      <c r="G9" s="23"/>
      <c r="H9" s="23"/>
      <c r="I9" s="23"/>
      <c r="J9" s="23"/>
    </row>
    <row r="10" spans="1:14" s="34" customFormat="1" ht="14.65" customHeight="1" x14ac:dyDescent="0.25">
      <c r="A10" s="22"/>
    </row>
    <row r="11" spans="1:14" ht="30" customHeight="1" thickBot="1" x14ac:dyDescent="0.25">
      <c r="A11" s="22"/>
      <c r="B11" s="150" t="s">
        <v>31</v>
      </c>
      <c r="C11" s="151"/>
      <c r="D11" s="151"/>
      <c r="E11" s="151"/>
      <c r="F11" s="63"/>
      <c r="G11" s="35"/>
      <c r="H11" s="35"/>
      <c r="I11" s="35"/>
      <c r="J11" s="35"/>
      <c r="K11" s="35"/>
      <c r="L11" s="35"/>
      <c r="M11" s="35"/>
    </row>
    <row r="12" spans="1:14" x14ac:dyDescent="0.25">
      <c r="A12" s="118"/>
      <c r="B12" s="146"/>
      <c r="C12" s="147"/>
      <c r="D12" s="147"/>
      <c r="E12" s="147"/>
    </row>
    <row r="13" spans="1:14" ht="18" customHeight="1" x14ac:dyDescent="0.25">
      <c r="A13" s="118"/>
      <c r="B13" s="138" t="s">
        <v>32</v>
      </c>
      <c r="C13" s="138"/>
      <c r="D13" s="139"/>
      <c r="E13" s="139"/>
      <c r="F13" s="64"/>
      <c r="G13" s="3"/>
      <c r="H13" s="3"/>
      <c r="I13" s="3"/>
      <c r="J13" s="3"/>
      <c r="K13" s="3"/>
      <c r="L13" s="4"/>
    </row>
    <row r="14" spans="1:14" ht="15" customHeight="1" x14ac:dyDescent="0.2">
      <c r="A14" s="118"/>
      <c r="B14" s="145" t="s">
        <v>33</v>
      </c>
      <c r="C14" s="145"/>
      <c r="D14" s="145"/>
      <c r="E14" s="145"/>
      <c r="F14" s="65"/>
      <c r="G14" s="7"/>
      <c r="H14" s="7"/>
      <c r="I14" s="7"/>
      <c r="J14" s="7"/>
      <c r="K14" s="7"/>
      <c r="L14" s="7"/>
      <c r="M14" s="7"/>
    </row>
    <row r="15" spans="1:14" ht="33.75" customHeight="1" x14ac:dyDescent="0.2">
      <c r="A15" s="118"/>
      <c r="B15" s="145" t="s">
        <v>34</v>
      </c>
      <c r="C15" s="145"/>
      <c r="D15" s="145"/>
      <c r="E15" s="145"/>
      <c r="F15" s="65"/>
      <c r="G15" s="7"/>
      <c r="H15" s="7"/>
      <c r="I15" s="7"/>
      <c r="J15" s="7"/>
      <c r="K15" s="7"/>
      <c r="L15" s="7"/>
      <c r="M15" s="7"/>
    </row>
    <row r="16" spans="1:14" ht="33.75" customHeight="1" x14ac:dyDescent="0.2">
      <c r="A16" s="118"/>
      <c r="B16" s="30"/>
      <c r="C16" s="152" t="s">
        <v>35</v>
      </c>
      <c r="D16" s="152"/>
      <c r="E16" s="152"/>
      <c r="F16" s="65"/>
      <c r="G16" s="7"/>
      <c r="H16" s="7"/>
      <c r="I16" s="7"/>
      <c r="J16" s="7"/>
      <c r="K16" s="7"/>
      <c r="L16" s="7"/>
      <c r="M16" s="7"/>
    </row>
    <row r="17" spans="1:13" ht="14.65" customHeight="1" x14ac:dyDescent="0.2">
      <c r="A17" s="118"/>
      <c r="B17" s="153"/>
      <c r="C17" s="125"/>
      <c r="D17" s="125"/>
      <c r="E17" s="125"/>
      <c r="F17" s="65"/>
      <c r="G17" s="7"/>
      <c r="H17" s="7"/>
      <c r="I17" s="7"/>
      <c r="J17" s="7"/>
      <c r="K17" s="7"/>
      <c r="L17" s="7"/>
      <c r="M17" s="7"/>
    </row>
    <row r="18" spans="1:13" ht="18" customHeight="1" x14ac:dyDescent="0.2">
      <c r="A18" s="118"/>
      <c r="B18" s="138" t="s">
        <v>36</v>
      </c>
      <c r="C18" s="138"/>
      <c r="D18" s="139"/>
      <c r="E18" s="139"/>
      <c r="F18" s="65"/>
      <c r="G18" s="7"/>
      <c r="H18" s="7"/>
      <c r="I18" s="7"/>
      <c r="J18" s="7"/>
      <c r="K18" s="7"/>
      <c r="L18" s="7"/>
      <c r="M18" s="7"/>
    </row>
    <row r="19" spans="1:13" ht="75" customHeight="1" x14ac:dyDescent="0.2">
      <c r="A19" s="118"/>
      <c r="B19" s="145" t="s">
        <v>37</v>
      </c>
      <c r="C19" s="145"/>
      <c r="D19" s="145"/>
      <c r="E19" s="145"/>
      <c r="F19" s="65"/>
      <c r="G19" s="7"/>
      <c r="H19" s="7"/>
      <c r="I19" s="7"/>
      <c r="J19" s="7"/>
      <c r="K19" s="7"/>
      <c r="L19" s="7"/>
      <c r="M19" s="7"/>
    </row>
    <row r="20" spans="1:13" ht="14.65" customHeight="1" x14ac:dyDescent="0.2">
      <c r="A20" s="118"/>
      <c r="B20" s="153"/>
      <c r="C20" s="125"/>
      <c r="D20" s="125"/>
      <c r="E20" s="125"/>
      <c r="F20" s="65"/>
      <c r="G20" s="7"/>
      <c r="H20" s="7"/>
      <c r="I20" s="7"/>
      <c r="J20" s="7"/>
      <c r="K20" s="7"/>
      <c r="L20" s="7"/>
      <c r="M20" s="7"/>
    </row>
    <row r="21" spans="1:13" ht="18" customHeight="1" x14ac:dyDescent="0.2">
      <c r="A21" s="22"/>
      <c r="B21" s="138" t="s">
        <v>38</v>
      </c>
      <c r="C21" s="138"/>
      <c r="D21" s="139"/>
      <c r="E21" s="139"/>
      <c r="F21" s="65"/>
      <c r="G21" s="7"/>
      <c r="H21" s="7"/>
      <c r="I21" s="7"/>
      <c r="J21" s="7"/>
      <c r="K21" s="7"/>
      <c r="L21" s="7"/>
      <c r="M21" s="7"/>
    </row>
    <row r="22" spans="1:13" ht="29.1" customHeight="1" x14ac:dyDescent="0.2">
      <c r="A22" s="22"/>
      <c r="B22" s="145" t="s">
        <v>39</v>
      </c>
      <c r="C22" s="145"/>
      <c r="D22" s="145"/>
      <c r="E22" s="145"/>
      <c r="F22" s="65"/>
      <c r="G22" s="7"/>
      <c r="H22" s="7"/>
      <c r="I22" s="7"/>
      <c r="J22" s="7"/>
      <c r="K22" s="7"/>
      <c r="L22" s="7"/>
      <c r="M22" s="7"/>
    </row>
    <row r="23" spans="1:13" ht="15.75" customHeight="1" x14ac:dyDescent="0.2">
      <c r="A23" s="22"/>
      <c r="B23" s="153"/>
      <c r="C23" s="125"/>
      <c r="D23" s="125"/>
      <c r="E23" s="125"/>
      <c r="F23" s="65"/>
      <c r="G23" s="7"/>
      <c r="H23" s="7"/>
      <c r="I23" s="7"/>
      <c r="J23" s="7"/>
      <c r="K23" s="7"/>
      <c r="L23" s="7"/>
      <c r="M23" s="7"/>
    </row>
    <row r="24" spans="1:13" ht="30" customHeight="1" thickBot="1" x14ac:dyDescent="0.25">
      <c r="A24" s="22"/>
      <c r="B24" s="150" t="s">
        <v>40</v>
      </c>
      <c r="C24" s="151"/>
      <c r="D24" s="151"/>
      <c r="E24" s="151"/>
      <c r="F24" s="65"/>
      <c r="G24" s="7"/>
      <c r="H24" s="7"/>
      <c r="I24" s="7"/>
      <c r="J24" s="7"/>
      <c r="K24" s="7"/>
      <c r="L24" s="7"/>
      <c r="M24" s="7"/>
    </row>
    <row r="25" spans="1:13" s="38" customFormat="1" ht="14.25" customHeight="1" x14ac:dyDescent="0.25">
      <c r="A25" s="22"/>
      <c r="B25" s="153"/>
      <c r="C25" s="125"/>
      <c r="D25" s="125"/>
      <c r="E25" s="125"/>
      <c r="F25" s="36"/>
      <c r="G25" s="37"/>
      <c r="H25" s="37"/>
      <c r="I25" s="37"/>
      <c r="J25" s="37"/>
      <c r="K25" s="37"/>
      <c r="L25" s="37"/>
      <c r="M25" s="37"/>
    </row>
    <row r="26" spans="1:13" s="38" customFormat="1" ht="18" customHeight="1" x14ac:dyDescent="0.25">
      <c r="A26" s="22"/>
      <c r="B26" s="156" t="s">
        <v>41</v>
      </c>
      <c r="C26" s="157"/>
      <c r="D26" s="157"/>
      <c r="E26" s="157"/>
      <c r="F26" s="36"/>
      <c r="G26" s="37"/>
      <c r="H26" s="37"/>
      <c r="I26" s="37"/>
      <c r="J26" s="37"/>
      <c r="K26" s="37"/>
      <c r="L26" s="37"/>
      <c r="M26" s="37"/>
    </row>
    <row r="27" spans="1:13" s="38" customFormat="1" ht="156.75" customHeight="1" x14ac:dyDescent="0.25">
      <c r="A27" s="22"/>
      <c r="B27" s="166" t="s">
        <v>42</v>
      </c>
      <c r="C27" s="167"/>
      <c r="D27" s="167"/>
      <c r="E27" s="167"/>
      <c r="F27" s="36"/>
      <c r="G27" s="37"/>
      <c r="H27" s="37"/>
      <c r="I27" s="37"/>
      <c r="J27" s="37"/>
      <c r="K27" s="37"/>
      <c r="L27" s="37"/>
      <c r="M27" s="37"/>
    </row>
    <row r="28" spans="1:13" s="38" customFormat="1" ht="14.25" customHeight="1" x14ac:dyDescent="0.25">
      <c r="A28" s="21"/>
      <c r="B28" s="156" t="s">
        <v>43</v>
      </c>
      <c r="C28" s="164"/>
      <c r="D28" s="164"/>
      <c r="E28" s="164"/>
      <c r="F28" s="36"/>
      <c r="G28" s="37"/>
      <c r="H28" s="37"/>
      <c r="I28" s="37"/>
      <c r="J28" s="37"/>
      <c r="K28" s="37"/>
      <c r="L28" s="37"/>
      <c r="M28" s="37"/>
    </row>
    <row r="29" spans="1:13" s="38" customFormat="1" ht="94.5" customHeight="1" x14ac:dyDescent="0.25">
      <c r="A29" s="21"/>
      <c r="B29" s="168" t="s">
        <v>44</v>
      </c>
      <c r="C29" s="168"/>
      <c r="D29" s="168"/>
      <c r="E29" s="168"/>
      <c r="F29" s="36"/>
      <c r="G29" s="37"/>
      <c r="H29" s="37"/>
      <c r="I29" s="37"/>
      <c r="J29" s="37"/>
      <c r="K29" s="37"/>
      <c r="L29" s="37"/>
      <c r="M29" s="37"/>
    </row>
    <row r="30" spans="1:13" s="38" customFormat="1" ht="18" customHeight="1" x14ac:dyDescent="0.25">
      <c r="A30" s="21"/>
      <c r="B30" s="156" t="s">
        <v>45</v>
      </c>
      <c r="C30" s="157"/>
      <c r="D30" s="157"/>
      <c r="E30" s="157"/>
      <c r="F30" s="36"/>
      <c r="G30" s="37"/>
      <c r="H30" s="37"/>
      <c r="I30" s="37"/>
      <c r="J30" s="37"/>
      <c r="K30" s="37"/>
      <c r="L30" s="37"/>
      <c r="M30" s="37"/>
    </row>
    <row r="31" spans="1:13" s="38" customFormat="1" ht="64.5" customHeight="1" x14ac:dyDescent="0.25">
      <c r="A31" s="21"/>
      <c r="B31" s="161" t="s">
        <v>46</v>
      </c>
      <c r="C31" s="165"/>
      <c r="D31" s="165"/>
      <c r="E31" s="165"/>
      <c r="F31" s="36"/>
      <c r="G31" s="37"/>
      <c r="H31" s="37"/>
      <c r="I31" s="37"/>
      <c r="J31" s="37"/>
      <c r="K31" s="37"/>
      <c r="L31" s="37"/>
      <c r="M31" s="37"/>
    </row>
    <row r="32" spans="1:13" s="38" customFormat="1" ht="76.5" customHeight="1" x14ac:dyDescent="0.25">
      <c r="A32" s="21"/>
      <c r="B32" s="166" t="s">
        <v>47</v>
      </c>
      <c r="C32" s="167"/>
      <c r="D32" s="167"/>
      <c r="E32" s="167"/>
      <c r="F32" s="36"/>
      <c r="G32" s="37"/>
      <c r="H32" s="37"/>
      <c r="I32" s="37"/>
      <c r="J32" s="37"/>
      <c r="K32" s="37"/>
      <c r="L32" s="37"/>
      <c r="M32" s="37"/>
    </row>
    <row r="33" spans="1:13" s="38" customFormat="1" ht="15" customHeight="1" x14ac:dyDescent="0.25">
      <c r="A33" s="21"/>
      <c r="B33" s="153"/>
      <c r="C33" s="125"/>
      <c r="D33" s="125"/>
      <c r="E33" s="125"/>
      <c r="F33" s="36"/>
      <c r="G33" s="37"/>
      <c r="H33" s="37"/>
      <c r="I33" s="37"/>
      <c r="J33" s="37"/>
      <c r="K33" s="37"/>
      <c r="L33" s="37"/>
      <c r="M33" s="37"/>
    </row>
    <row r="34" spans="1:13" s="38" customFormat="1" ht="18" customHeight="1" x14ac:dyDescent="0.25">
      <c r="A34" s="21"/>
      <c r="B34" s="156" t="s">
        <v>48</v>
      </c>
      <c r="C34" s="157"/>
      <c r="D34" s="157"/>
      <c r="E34" s="157"/>
      <c r="F34" s="36"/>
      <c r="G34" s="37"/>
      <c r="H34" s="37"/>
      <c r="I34" s="37"/>
      <c r="J34" s="37"/>
      <c r="K34" s="37"/>
      <c r="L34" s="37"/>
      <c r="M34" s="37"/>
    </row>
    <row r="35" spans="1:13" s="38" customFormat="1" ht="66" customHeight="1" x14ac:dyDescent="0.25">
      <c r="A35" s="21"/>
      <c r="B35" s="161" t="s">
        <v>49</v>
      </c>
      <c r="C35" s="165"/>
      <c r="D35" s="165"/>
      <c r="E35" s="165"/>
      <c r="F35" s="36"/>
      <c r="G35" s="37"/>
      <c r="H35" s="37"/>
      <c r="I35" s="37"/>
      <c r="J35" s="37"/>
      <c r="K35" s="37"/>
      <c r="L35" s="37"/>
      <c r="M35" s="37"/>
    </row>
    <row r="36" spans="1:13" s="38" customFormat="1" ht="48" customHeight="1" x14ac:dyDescent="0.25">
      <c r="A36" s="21"/>
      <c r="B36" s="166" t="s">
        <v>50</v>
      </c>
      <c r="C36" s="167"/>
      <c r="D36" s="167"/>
      <c r="E36" s="167"/>
      <c r="F36" s="36"/>
      <c r="G36" s="37"/>
      <c r="H36" s="37"/>
      <c r="I36" s="37"/>
      <c r="J36" s="37"/>
      <c r="K36" s="37"/>
      <c r="L36" s="37"/>
      <c r="M36" s="37"/>
    </row>
    <row r="37" spans="1:13" s="38" customFormat="1" ht="14.25" customHeight="1" x14ac:dyDescent="0.25">
      <c r="A37" s="21"/>
      <c r="B37" s="153"/>
      <c r="C37" s="125"/>
      <c r="D37" s="125"/>
      <c r="E37" s="125"/>
      <c r="F37" s="36"/>
      <c r="G37" s="37"/>
      <c r="H37" s="37"/>
      <c r="I37" s="37"/>
      <c r="J37" s="37"/>
      <c r="K37" s="37"/>
      <c r="L37" s="37"/>
      <c r="M37" s="37"/>
    </row>
    <row r="38" spans="1:13" s="38" customFormat="1" ht="18" customHeight="1" x14ac:dyDescent="0.25">
      <c r="A38" s="21"/>
      <c r="B38" s="156" t="s">
        <v>51</v>
      </c>
      <c r="C38" s="157"/>
      <c r="D38" s="157"/>
      <c r="E38" s="157"/>
      <c r="F38" s="36"/>
      <c r="G38" s="37"/>
      <c r="H38" s="37"/>
      <c r="I38" s="37"/>
      <c r="J38" s="37"/>
      <c r="K38" s="37"/>
      <c r="L38" s="37"/>
      <c r="M38" s="37"/>
    </row>
    <row r="39" spans="1:13" s="38" customFormat="1" ht="81" customHeight="1" x14ac:dyDescent="0.25">
      <c r="A39" s="21"/>
      <c r="B39" s="161" t="s">
        <v>52</v>
      </c>
      <c r="C39" s="172"/>
      <c r="D39" s="172"/>
      <c r="E39" s="172"/>
      <c r="F39" s="36"/>
      <c r="G39" s="37"/>
      <c r="H39" s="37"/>
      <c r="I39" s="37"/>
      <c r="J39" s="37"/>
      <c r="K39" s="37"/>
      <c r="L39" s="37"/>
      <c r="M39" s="37"/>
    </row>
    <row r="40" spans="1:13" s="38" customFormat="1" ht="72.75" customHeight="1" x14ac:dyDescent="0.25">
      <c r="A40" s="21"/>
      <c r="B40" s="166" t="s">
        <v>53</v>
      </c>
      <c r="C40" s="167"/>
      <c r="D40" s="167"/>
      <c r="E40" s="167"/>
      <c r="F40" s="36"/>
      <c r="G40" s="37"/>
      <c r="H40" s="37"/>
      <c r="I40" s="37"/>
      <c r="J40" s="37"/>
      <c r="K40" s="37"/>
      <c r="L40" s="37"/>
      <c r="M40" s="37"/>
    </row>
    <row r="41" spans="1:13" s="38" customFormat="1" ht="14.25" customHeight="1" x14ac:dyDescent="0.25">
      <c r="A41" s="21"/>
      <c r="B41" s="153"/>
      <c r="C41" s="125"/>
      <c r="D41" s="125"/>
      <c r="E41" s="125"/>
      <c r="F41"/>
    </row>
    <row r="42" spans="1:13" s="38" customFormat="1" ht="18" customHeight="1" x14ac:dyDescent="0.25">
      <c r="A42" s="21"/>
      <c r="B42" s="156" t="s">
        <v>54</v>
      </c>
      <c r="C42" s="157"/>
      <c r="D42" s="157"/>
      <c r="E42" s="157"/>
      <c r="F42" s="36"/>
      <c r="G42" s="37"/>
      <c r="H42" s="37"/>
      <c r="I42" s="37"/>
      <c r="J42" s="37"/>
      <c r="K42" s="37"/>
      <c r="L42" s="37"/>
    </row>
    <row r="43" spans="1:13" s="38" customFormat="1" ht="52.5" customHeight="1" x14ac:dyDescent="0.25">
      <c r="A43" s="21"/>
      <c r="B43" s="154" t="s">
        <v>55</v>
      </c>
      <c r="C43" s="155"/>
      <c r="D43" s="155"/>
      <c r="E43" s="155"/>
      <c r="F43" s="36"/>
      <c r="G43" s="37"/>
      <c r="H43" s="37"/>
      <c r="I43" s="37"/>
      <c r="J43" s="37"/>
      <c r="K43" s="37"/>
      <c r="L43" s="37"/>
      <c r="M43" s="37"/>
    </row>
    <row r="44" spans="1:13" s="38" customFormat="1" ht="15" customHeight="1" x14ac:dyDescent="0.25">
      <c r="A44" s="21"/>
      <c r="B44" s="153"/>
      <c r="C44" s="125"/>
      <c r="D44" s="125"/>
      <c r="E44" s="125"/>
      <c r="F44" s="36"/>
      <c r="G44" s="37"/>
      <c r="H44" s="37"/>
      <c r="I44" s="37"/>
      <c r="J44" s="37"/>
      <c r="K44" s="37"/>
      <c r="L44" s="37"/>
      <c r="M44" s="37"/>
    </row>
    <row r="45" spans="1:13" s="49" customFormat="1" ht="18" customHeight="1" x14ac:dyDescent="0.25">
      <c r="A45" s="21"/>
      <c r="B45" s="156" t="s">
        <v>56</v>
      </c>
      <c r="C45" s="157"/>
      <c r="D45" s="157"/>
      <c r="E45" s="157"/>
      <c r="F45" s="66"/>
      <c r="G45" s="50"/>
      <c r="H45" s="50"/>
      <c r="I45" s="50"/>
      <c r="J45" s="50"/>
      <c r="K45" s="51"/>
      <c r="L45" s="51"/>
    </row>
    <row r="46" spans="1:13" s="49" customFormat="1" ht="15" customHeight="1" x14ac:dyDescent="0.25">
      <c r="A46" s="21"/>
      <c r="B46" s="158" t="s">
        <v>57</v>
      </c>
      <c r="C46" s="159"/>
      <c r="D46" s="159"/>
      <c r="E46" s="159"/>
      <c r="F46" s="66"/>
      <c r="G46" s="50"/>
      <c r="H46" s="50"/>
      <c r="I46" s="50"/>
      <c r="J46" s="50"/>
      <c r="K46" s="51"/>
      <c r="L46" s="51"/>
    </row>
    <row r="47" spans="1:13" s="49" customFormat="1" ht="15" customHeight="1" x14ac:dyDescent="0.25">
      <c r="A47" s="21"/>
      <c r="B47" s="153"/>
      <c r="C47" s="125"/>
      <c r="D47" s="125"/>
      <c r="E47" s="125"/>
      <c r="F47" s="66"/>
      <c r="G47" s="50"/>
      <c r="H47" s="50"/>
      <c r="I47" s="50"/>
      <c r="J47" s="50"/>
      <c r="K47" s="51"/>
      <c r="L47" s="51"/>
    </row>
    <row r="48" spans="1:13" s="49" customFormat="1" ht="18" customHeight="1" x14ac:dyDescent="0.25">
      <c r="A48" s="21"/>
      <c r="B48" s="156" t="s">
        <v>58</v>
      </c>
      <c r="C48" s="157"/>
      <c r="D48" s="157"/>
      <c r="E48" s="157"/>
      <c r="F48" s="66"/>
      <c r="G48" s="50"/>
      <c r="H48" s="50"/>
      <c r="I48" s="50"/>
      <c r="J48" s="50"/>
      <c r="K48" s="51"/>
      <c r="L48" s="51"/>
    </row>
    <row r="49" spans="1:15" s="49" customFormat="1" ht="107.25" customHeight="1" x14ac:dyDescent="0.25">
      <c r="A49" s="21"/>
      <c r="B49" s="158" t="s">
        <v>59</v>
      </c>
      <c r="C49" s="155"/>
      <c r="D49" s="155"/>
      <c r="E49" s="155"/>
      <c r="F49" s="66"/>
      <c r="G49" s="50"/>
      <c r="H49" s="50"/>
      <c r="I49" s="50"/>
      <c r="J49" s="50"/>
      <c r="K49" s="51"/>
      <c r="L49" s="51"/>
    </row>
    <row r="50" spans="1:15" s="49" customFormat="1" ht="15" customHeight="1" x14ac:dyDescent="0.25">
      <c r="A50" s="21"/>
      <c r="B50" s="171" t="s">
        <v>60</v>
      </c>
      <c r="C50" s="171"/>
      <c r="D50" s="171"/>
      <c r="E50" s="171"/>
      <c r="F50" s="66"/>
      <c r="G50" s="50"/>
      <c r="H50" s="50"/>
      <c r="I50" s="50"/>
      <c r="J50" s="50"/>
      <c r="K50" s="51"/>
      <c r="L50" s="51"/>
    </row>
    <row r="51" spans="1:15" s="49" customFormat="1" ht="15" customHeight="1" x14ac:dyDescent="0.25">
      <c r="A51" s="21"/>
      <c r="B51" s="153"/>
      <c r="C51" s="125"/>
      <c r="D51" s="125"/>
      <c r="E51" s="125"/>
      <c r="F51" s="66"/>
      <c r="G51" s="50"/>
      <c r="H51" s="50"/>
      <c r="I51" s="50"/>
      <c r="J51" s="50"/>
      <c r="K51" s="51"/>
      <c r="L51" s="51"/>
    </row>
    <row r="52" spans="1:15" s="49" customFormat="1" ht="18" customHeight="1" x14ac:dyDescent="0.25">
      <c r="A52" s="21"/>
      <c r="B52" s="160" t="s">
        <v>61</v>
      </c>
      <c r="C52" s="160"/>
      <c r="D52" s="160"/>
      <c r="E52" s="160"/>
      <c r="F52" s="66"/>
      <c r="G52" s="50"/>
      <c r="H52" s="50"/>
      <c r="I52" s="50"/>
      <c r="J52" s="50"/>
      <c r="K52" s="51"/>
      <c r="L52" s="51"/>
    </row>
    <row r="53" spans="1:15" s="49" customFormat="1" ht="51.75" customHeight="1" x14ac:dyDescent="0.25">
      <c r="A53" s="21"/>
      <c r="B53" s="161" t="s">
        <v>62</v>
      </c>
      <c r="C53" s="162"/>
      <c r="D53" s="162"/>
      <c r="E53" s="162"/>
      <c r="F53" s="66"/>
      <c r="G53" s="50"/>
      <c r="H53" s="50"/>
      <c r="I53" s="50"/>
      <c r="J53" s="50"/>
      <c r="K53" s="51"/>
      <c r="L53" s="51"/>
    </row>
    <row r="54" spans="1:15" s="49" customFormat="1" ht="15" customHeight="1" x14ac:dyDescent="0.25">
      <c r="A54" s="21"/>
      <c r="B54" s="153"/>
      <c r="C54" s="125"/>
      <c r="D54" s="125"/>
      <c r="E54" s="125"/>
      <c r="F54" s="66"/>
      <c r="G54" s="50"/>
      <c r="H54" s="50"/>
      <c r="I54" s="50"/>
      <c r="J54" s="50"/>
      <c r="K54" s="51"/>
      <c r="L54" s="51"/>
    </row>
    <row r="55" spans="1:15" s="38" customFormat="1" ht="18" customHeight="1" x14ac:dyDescent="0.25">
      <c r="A55" s="21"/>
      <c r="B55" s="163" t="s">
        <v>63</v>
      </c>
      <c r="C55" s="163"/>
      <c r="D55" s="163"/>
      <c r="E55" s="163"/>
      <c r="F55" s="67"/>
      <c r="G55" s="41"/>
      <c r="H55" s="41"/>
      <c r="I55" s="41"/>
      <c r="J55" s="41"/>
      <c r="K55" s="41"/>
      <c r="L55" s="41"/>
      <c r="M55" s="40"/>
      <c r="O55" s="42"/>
    </row>
    <row r="56" spans="1:15" s="38" customFormat="1" ht="51" customHeight="1" x14ac:dyDescent="0.25">
      <c r="A56" s="21"/>
      <c r="B56" s="139" t="s">
        <v>64</v>
      </c>
      <c r="C56" s="139"/>
      <c r="D56" s="139"/>
      <c r="E56" s="139"/>
      <c r="F56" s="68"/>
      <c r="G56" s="37"/>
      <c r="H56" s="36"/>
      <c r="I56" s="36"/>
      <c r="J56" s="36"/>
      <c r="K56" s="36"/>
      <c r="L56" s="37"/>
      <c r="M56" s="36"/>
    </row>
    <row r="57" spans="1:15" s="38" customFormat="1" ht="35.25" customHeight="1" x14ac:dyDescent="0.25">
      <c r="A57" s="21"/>
      <c r="B57" s="139" t="s">
        <v>65</v>
      </c>
      <c r="C57" s="139"/>
      <c r="D57" s="139"/>
      <c r="E57" s="139"/>
      <c r="F57" s="69"/>
      <c r="G57" s="43"/>
      <c r="H57" s="43"/>
      <c r="I57" s="43"/>
      <c r="J57" s="43"/>
      <c r="K57" s="44"/>
      <c r="L57" s="44"/>
    </row>
    <row r="58" spans="1:15" s="38" customFormat="1" ht="15" customHeight="1" x14ac:dyDescent="0.25">
      <c r="A58" s="21"/>
      <c r="B58" s="153"/>
      <c r="C58" s="125"/>
      <c r="D58" s="125"/>
      <c r="E58" s="125"/>
      <c r="F58" s="69"/>
      <c r="G58" s="43"/>
      <c r="H58" s="43"/>
      <c r="I58" s="43"/>
      <c r="J58" s="43"/>
      <c r="K58" s="44"/>
      <c r="L58" s="44"/>
    </row>
    <row r="59" spans="1:15" s="38" customFormat="1" ht="18" customHeight="1" x14ac:dyDescent="0.25">
      <c r="A59" s="21"/>
      <c r="B59" s="156" t="s">
        <v>66</v>
      </c>
      <c r="C59" s="157"/>
      <c r="D59" s="157"/>
      <c r="E59" s="157"/>
      <c r="F59" s="69"/>
      <c r="G59" s="43"/>
      <c r="H59" s="43"/>
      <c r="I59" s="43"/>
      <c r="J59" s="43"/>
      <c r="K59" s="44"/>
      <c r="L59" s="44"/>
    </row>
    <row r="60" spans="1:15" s="38" customFormat="1" ht="127.5" customHeight="1" x14ac:dyDescent="0.25">
      <c r="A60" s="21"/>
      <c r="B60" s="129" t="s">
        <v>67</v>
      </c>
      <c r="C60" s="129"/>
      <c r="D60" s="129"/>
      <c r="E60" s="129"/>
      <c r="F60" s="69"/>
      <c r="G60" s="43"/>
      <c r="H60" s="43"/>
      <c r="I60" s="43"/>
      <c r="J60" s="43"/>
      <c r="K60" s="44"/>
      <c r="L60" s="44"/>
    </row>
    <row r="61" spans="1:15" s="38" customFormat="1" ht="15" customHeight="1" x14ac:dyDescent="0.25">
      <c r="A61" s="21"/>
      <c r="B61" s="153"/>
      <c r="C61" s="125"/>
      <c r="D61" s="125"/>
      <c r="E61" s="125"/>
      <c r="F61" s="69"/>
      <c r="G61" s="43"/>
      <c r="H61" s="43"/>
      <c r="I61" s="43"/>
      <c r="J61" s="43"/>
      <c r="K61" s="44"/>
      <c r="L61" s="44"/>
    </row>
    <row r="62" spans="1:15" s="38" customFormat="1" ht="18" customHeight="1" x14ac:dyDescent="0.25">
      <c r="A62" s="21"/>
      <c r="B62" s="156" t="s">
        <v>68</v>
      </c>
      <c r="C62" s="157"/>
      <c r="D62" s="157"/>
      <c r="E62" s="157"/>
      <c r="F62" s="67"/>
      <c r="G62" s="41"/>
      <c r="H62" s="41"/>
      <c r="I62" s="41"/>
      <c r="J62" s="41"/>
      <c r="K62" s="41"/>
      <c r="L62" s="41"/>
      <c r="M62" s="40"/>
      <c r="O62" s="42"/>
    </row>
    <row r="63" spans="1:15" s="38" customFormat="1" ht="108" customHeight="1" x14ac:dyDescent="0.25">
      <c r="A63" s="21"/>
      <c r="B63" s="139" t="s">
        <v>69</v>
      </c>
      <c r="C63" s="139"/>
      <c r="D63" s="139"/>
      <c r="E63" s="139"/>
      <c r="F63" s="68"/>
      <c r="G63" s="39"/>
      <c r="H63" s="39"/>
      <c r="I63" s="39"/>
      <c r="J63" s="39"/>
      <c r="K63" s="39"/>
      <c r="L63" s="39"/>
      <c r="M63" s="39"/>
    </row>
    <row r="64" spans="1:15" s="38" customFormat="1" ht="15" customHeight="1" x14ac:dyDescent="0.25">
      <c r="A64" s="21"/>
      <c r="B64" s="153"/>
      <c r="C64" s="125"/>
      <c r="D64" s="125"/>
      <c r="E64" s="125"/>
      <c r="F64" s="68"/>
      <c r="G64" s="39"/>
      <c r="H64" s="39"/>
      <c r="I64" s="39"/>
      <c r="J64" s="39"/>
      <c r="K64" s="39"/>
      <c r="L64" s="39"/>
      <c r="M64" s="39"/>
    </row>
    <row r="65" spans="1:15" s="38" customFormat="1" ht="18" customHeight="1" x14ac:dyDescent="0.25">
      <c r="A65" s="21"/>
      <c r="B65" s="156" t="s">
        <v>70</v>
      </c>
      <c r="C65" s="157"/>
      <c r="D65" s="157"/>
      <c r="E65" s="157"/>
      <c r="F65" s="61"/>
      <c r="G65" s="45"/>
      <c r="H65" s="45"/>
      <c r="I65" s="45"/>
      <c r="J65" s="45"/>
      <c r="K65" s="45"/>
      <c r="L65" s="45"/>
      <c r="O65" s="42"/>
    </row>
    <row r="66" spans="1:15" s="38" customFormat="1" ht="31.5" customHeight="1" x14ac:dyDescent="0.25">
      <c r="A66" s="21"/>
      <c r="B66" s="154" t="s">
        <v>71</v>
      </c>
      <c r="C66" s="155"/>
      <c r="D66" s="155"/>
      <c r="E66" s="155"/>
      <c r="F66" s="36"/>
      <c r="G66" s="37"/>
      <c r="H66" s="37"/>
      <c r="I66" s="37"/>
      <c r="J66" s="37"/>
      <c r="K66" s="37"/>
      <c r="L66" s="37"/>
      <c r="M66" s="37"/>
    </row>
    <row r="67" spans="1:15" s="38" customFormat="1" ht="15" customHeight="1" x14ac:dyDescent="0.25">
      <c r="A67" s="21"/>
      <c r="B67" s="153"/>
      <c r="C67" s="125"/>
      <c r="D67" s="125"/>
      <c r="E67" s="125"/>
      <c r="F67" s="36"/>
      <c r="G67" s="37"/>
      <c r="H67" s="37"/>
      <c r="I67" s="37"/>
      <c r="J67" s="37"/>
      <c r="K67" s="37"/>
      <c r="L67" s="37"/>
      <c r="M67" s="37"/>
    </row>
    <row r="68" spans="1:15" s="38" customFormat="1" ht="18" customHeight="1" x14ac:dyDescent="0.25">
      <c r="A68" s="21"/>
      <c r="B68" s="156" t="s">
        <v>72</v>
      </c>
      <c r="C68" s="157"/>
      <c r="D68" s="157"/>
      <c r="E68" s="157"/>
      <c r="F68" s="70"/>
      <c r="G68" s="46"/>
      <c r="H68" s="46"/>
      <c r="I68" s="46"/>
      <c r="J68" s="46"/>
      <c r="K68" s="46"/>
      <c r="L68" s="44"/>
    </row>
    <row r="69" spans="1:15" s="49" customFormat="1" ht="74.25" customHeight="1" x14ac:dyDescent="0.25">
      <c r="A69" s="21"/>
      <c r="B69" s="169" t="s">
        <v>73</v>
      </c>
      <c r="C69" s="170"/>
      <c r="D69" s="170"/>
      <c r="E69" s="170"/>
      <c r="F69" s="62"/>
      <c r="G69" s="48"/>
      <c r="H69" s="48"/>
      <c r="I69" s="48"/>
      <c r="J69" s="48"/>
      <c r="K69" s="48"/>
      <c r="L69" s="48"/>
      <c r="M69" s="48"/>
    </row>
    <row r="70" spans="1:15" s="38" customFormat="1" ht="14.65" customHeight="1" x14ac:dyDescent="0.25">
      <c r="A70" s="21"/>
      <c r="B70" s="153"/>
      <c r="C70" s="125"/>
      <c r="D70" s="125"/>
      <c r="E70" s="125"/>
      <c r="F70" s="60"/>
      <c r="G70" s="47"/>
      <c r="H70" s="47"/>
      <c r="I70" s="47"/>
      <c r="J70" s="47"/>
      <c r="K70" s="47"/>
      <c r="L70" s="47"/>
      <c r="M70" s="47"/>
    </row>
    <row r="71" spans="1:15" s="38" customFormat="1" ht="18" customHeight="1" x14ac:dyDescent="0.25">
      <c r="A71" s="21"/>
      <c r="B71" s="156" t="s">
        <v>74</v>
      </c>
      <c r="C71" s="157"/>
      <c r="D71" s="157"/>
      <c r="E71" s="157"/>
      <c r="F71" s="36"/>
      <c r="G71" s="37"/>
      <c r="H71" s="37"/>
      <c r="I71" s="37"/>
      <c r="J71" s="37"/>
      <c r="K71" s="37"/>
      <c r="L71" s="37"/>
    </row>
    <row r="72" spans="1:15" s="38" customFormat="1" ht="30" customHeight="1" x14ac:dyDescent="0.25">
      <c r="A72" s="21"/>
      <c r="B72" s="154" t="s">
        <v>75</v>
      </c>
      <c r="C72" s="155"/>
      <c r="D72" s="155"/>
      <c r="E72" s="155"/>
      <c r="F72" s="36"/>
      <c r="G72" s="37"/>
      <c r="H72" s="37"/>
      <c r="I72" s="37"/>
      <c r="J72" s="37"/>
      <c r="K72" s="37"/>
      <c r="L72" s="37"/>
      <c r="M72" s="37"/>
    </row>
    <row r="73" spans="1:15" s="38" customFormat="1" ht="15" customHeight="1" x14ac:dyDescent="0.25">
      <c r="A73" s="21"/>
      <c r="B73" s="153"/>
      <c r="C73" s="125"/>
      <c r="D73" s="125"/>
      <c r="E73" s="125"/>
      <c r="F73" s="36"/>
      <c r="G73" s="37"/>
      <c r="H73" s="37"/>
      <c r="I73" s="37"/>
      <c r="J73" s="37"/>
      <c r="K73" s="37"/>
      <c r="L73" s="37"/>
      <c r="M73" s="37"/>
    </row>
    <row r="74" spans="1:15" s="38" customFormat="1" ht="18" customHeight="1" x14ac:dyDescent="0.25">
      <c r="A74" s="21"/>
      <c r="B74" s="156" t="s">
        <v>76</v>
      </c>
      <c r="C74" s="157"/>
      <c r="D74" s="157"/>
      <c r="E74" s="157"/>
      <c r="F74" s="36"/>
      <c r="G74" s="37"/>
      <c r="H74" s="37"/>
      <c r="I74" s="37"/>
      <c r="J74" s="37"/>
      <c r="K74" s="37"/>
      <c r="L74" s="37"/>
      <c r="M74" s="37"/>
    </row>
    <row r="75" spans="1:15" s="38" customFormat="1" ht="20.65" customHeight="1" x14ac:dyDescent="0.25">
      <c r="A75" s="21"/>
      <c r="B75" s="158" t="s">
        <v>77</v>
      </c>
      <c r="C75" s="158"/>
      <c r="D75" s="158"/>
      <c r="E75" s="158"/>
      <c r="F75" s="36"/>
      <c r="G75" s="37"/>
      <c r="H75" s="37"/>
      <c r="I75" s="37"/>
      <c r="J75" s="37"/>
      <c r="K75" s="37"/>
      <c r="L75" s="37"/>
      <c r="M75" s="37"/>
    </row>
    <row r="76" spans="1:15" s="38" customFormat="1" ht="27.75" customHeight="1" x14ac:dyDescent="0.25">
      <c r="A76" s="21"/>
      <c r="B76" s="158"/>
      <c r="C76" s="158"/>
      <c r="D76" s="158"/>
      <c r="E76" s="158"/>
      <c r="F76" s="36"/>
      <c r="G76" s="37"/>
      <c r="H76" s="37"/>
      <c r="I76" s="37"/>
      <c r="J76" s="37"/>
      <c r="K76" s="37"/>
      <c r="L76" s="37"/>
      <c r="M76" s="37"/>
    </row>
    <row r="77" spans="1:15" ht="19.5" customHeight="1" x14ac:dyDescent="0.25">
      <c r="B77" s="173" t="s">
        <v>78</v>
      </c>
      <c r="C77" s="174"/>
      <c r="D77" s="174"/>
      <c r="E77" s="174"/>
      <c r="F77" s="71"/>
      <c r="G77" s="5"/>
      <c r="H77" s="5"/>
      <c r="I77" s="5"/>
      <c r="J77" s="5"/>
      <c r="K77" s="5"/>
      <c r="L77" s="5"/>
      <c r="M77" s="5"/>
    </row>
    <row r="78" spans="1:15" x14ac:dyDescent="0.25">
      <c r="B78" s="154" t="s">
        <v>79</v>
      </c>
      <c r="C78" s="155"/>
      <c r="D78" s="155"/>
      <c r="E78" s="155"/>
    </row>
    <row r="82" spans="2:4" x14ac:dyDescent="0.25">
      <c r="B82" s="119" t="s">
        <v>13</v>
      </c>
      <c r="C82" s="120"/>
      <c r="D82" s="120"/>
    </row>
    <row r="83" spans="2:4" x14ac:dyDescent="0.25">
      <c r="B83" s="120" t="s">
        <v>14</v>
      </c>
      <c r="C83" s="120"/>
      <c r="D83" s="120"/>
    </row>
    <row r="84" spans="2:4" x14ac:dyDescent="0.25">
      <c r="B84" s="121" t="s">
        <v>15</v>
      </c>
      <c r="C84" s="121"/>
      <c r="D84" s="121"/>
    </row>
    <row r="85" spans="2:4" x14ac:dyDescent="0.25">
      <c r="B85" s="119" t="s">
        <v>16</v>
      </c>
      <c r="C85" s="120"/>
      <c r="D85" s="120"/>
    </row>
    <row r="86" spans="2:4" x14ac:dyDescent="0.25">
      <c r="B86" s="22" t="s">
        <v>17</v>
      </c>
      <c r="C86" s="22"/>
      <c r="D86" s="77" t="s">
        <v>18</v>
      </c>
    </row>
    <row r="87" spans="2:4" x14ac:dyDescent="0.25">
      <c r="B87" s="120" t="s">
        <v>19</v>
      </c>
      <c r="C87" s="120"/>
      <c r="D87" s="120"/>
    </row>
    <row r="88" spans="2:4" x14ac:dyDescent="0.25">
      <c r="B88" s="21"/>
      <c r="C88" s="21"/>
      <c r="D88" s="21"/>
    </row>
  </sheetData>
  <mergeCells count="75">
    <mergeCell ref="B78:E78"/>
    <mergeCell ref="B77:E77"/>
    <mergeCell ref="B58:E58"/>
    <mergeCell ref="B61:E61"/>
    <mergeCell ref="B64:E64"/>
    <mergeCell ref="B67:E67"/>
    <mergeCell ref="B70:E70"/>
    <mergeCell ref="B62:E62"/>
    <mergeCell ref="B74:E74"/>
    <mergeCell ref="B75:E76"/>
    <mergeCell ref="B38:E38"/>
    <mergeCell ref="B34:E34"/>
    <mergeCell ref="B30:E30"/>
    <mergeCell ref="B26:E26"/>
    <mergeCell ref="B41:E41"/>
    <mergeCell ref="B40:E40"/>
    <mergeCell ref="B39:E39"/>
    <mergeCell ref="B47:E47"/>
    <mergeCell ref="B51:E51"/>
    <mergeCell ref="B73:E73"/>
    <mergeCell ref="B72:E72"/>
    <mergeCell ref="B69:E69"/>
    <mergeCell ref="B71:E71"/>
    <mergeCell ref="B50:E50"/>
    <mergeCell ref="B66:E66"/>
    <mergeCell ref="B65:E65"/>
    <mergeCell ref="B68:E68"/>
    <mergeCell ref="B23:E23"/>
    <mergeCell ref="B28:E28"/>
    <mergeCell ref="B33:E33"/>
    <mergeCell ref="B37:E37"/>
    <mergeCell ref="B25:E25"/>
    <mergeCell ref="B31:E31"/>
    <mergeCell ref="B35:E35"/>
    <mergeCell ref="B24:E24"/>
    <mergeCell ref="B27:E27"/>
    <mergeCell ref="B32:E32"/>
    <mergeCell ref="B36:E36"/>
    <mergeCell ref="B29:E29"/>
    <mergeCell ref="B43:E43"/>
    <mergeCell ref="B42:E42"/>
    <mergeCell ref="B63:E63"/>
    <mergeCell ref="B45:E45"/>
    <mergeCell ref="B46:E46"/>
    <mergeCell ref="B48:E48"/>
    <mergeCell ref="B52:E52"/>
    <mergeCell ref="B53:E53"/>
    <mergeCell ref="B49:E49"/>
    <mergeCell ref="B55:E55"/>
    <mergeCell ref="B56:E56"/>
    <mergeCell ref="B57:E57"/>
    <mergeCell ref="B59:E59"/>
    <mergeCell ref="B60:E60"/>
    <mergeCell ref="B54:E54"/>
    <mergeCell ref="B44:E44"/>
    <mergeCell ref="B22:E22"/>
    <mergeCell ref="B11:E11"/>
    <mergeCell ref="B13:E13"/>
    <mergeCell ref="B14:E14"/>
    <mergeCell ref="B15:E15"/>
    <mergeCell ref="C16:E16"/>
    <mergeCell ref="B17:E17"/>
    <mergeCell ref="B20:E20"/>
    <mergeCell ref="B6:D6"/>
    <mergeCell ref="B18:E18"/>
    <mergeCell ref="B19:E19"/>
    <mergeCell ref="B21:E21"/>
    <mergeCell ref="B12:E12"/>
    <mergeCell ref="B9:D9"/>
    <mergeCell ref="B8:E8"/>
    <mergeCell ref="B82:D82"/>
    <mergeCell ref="B83:D83"/>
    <mergeCell ref="B84:D84"/>
    <mergeCell ref="B85:D85"/>
    <mergeCell ref="B87:D87"/>
  </mergeCells>
  <hyperlinks>
    <hyperlink ref="B50" r:id="rId1" display="https://www.abs.gov.au/ausstats/abs@.nsf/0/598C2E23628BB8FDCA2575DF002DA6B8?opendocument" xr:uid="{945049A3-067F-4E58-B047-B65855DEA6BC}"/>
    <hyperlink ref="B84:D84" r:id="rId2" display="www.dewr.gov.au " xr:uid="{E68B7853-58D7-4907-856D-5EA4BFF52117}"/>
    <hyperlink ref="D86" r:id="rId3" xr:uid="{DBE750BD-C180-4491-89DF-E8B4AFF8BD06}"/>
  </hyperlinks>
  <pageMargins left="0.70866141732283472" right="0.70866141732283472" top="0.74803149606299213" bottom="0.74803149606299213" header="0.31496062992125984" footer="0.31496062992125984"/>
  <pageSetup paperSize="9" orientation="landscape" r:id="rId4"/>
  <rowBreaks count="4" manualBreakCount="4">
    <brk id="23" min="1" max="4" man="1"/>
    <brk id="37" min="1" max="4" man="1"/>
    <brk id="54" min="1" max="4" man="1"/>
    <brk id="70"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2488-CAE1-4167-9FA5-CF19459B44BD}">
  <sheetPr>
    <tabColor rgb="FF00B0F0"/>
  </sheetPr>
  <dimension ref="A7:Q41"/>
  <sheetViews>
    <sheetView workbookViewId="0"/>
  </sheetViews>
  <sheetFormatPr defaultColWidth="9.140625" defaultRowHeight="15" x14ac:dyDescent="0.25"/>
  <cols>
    <col min="1" max="1" width="3.28515625" style="21" customWidth="1"/>
    <col min="2" max="2" width="19.7109375" style="38" customWidth="1"/>
    <col min="3" max="3" width="19.140625" style="38" customWidth="1"/>
    <col min="4" max="4" width="39.28515625" style="38" customWidth="1"/>
    <col min="5" max="5" width="47" style="38" customWidth="1"/>
    <col min="6" max="16384" width="9.140625" style="38"/>
  </cols>
  <sheetData>
    <row r="7" spans="1:13" ht="23.25" x14ac:dyDescent="0.25">
      <c r="A7" s="22"/>
      <c r="B7" s="89" t="s">
        <v>0</v>
      </c>
      <c r="C7" s="90"/>
      <c r="D7" s="91"/>
    </row>
    <row r="8" spans="1:13" ht="15.6" customHeight="1" x14ac:dyDescent="0.25">
      <c r="A8" s="22"/>
      <c r="B8" s="178" t="str">
        <f>Contents!B8</f>
        <v>For the Period: January - March 2025 - Data as at 30 June 2025</v>
      </c>
      <c r="C8" s="179"/>
      <c r="D8" s="179"/>
    </row>
    <row r="9" spans="1:13" x14ac:dyDescent="0.25">
      <c r="A9" s="22"/>
    </row>
    <row r="10" spans="1:13" s="2" customFormat="1" ht="30" customHeight="1" thickBot="1" x14ac:dyDescent="0.25">
      <c r="A10" s="22"/>
      <c r="B10" s="150" t="s">
        <v>80</v>
      </c>
      <c r="C10" s="186"/>
      <c r="D10" s="186"/>
      <c r="E10" s="186"/>
      <c r="F10" s="35"/>
      <c r="G10" s="35"/>
      <c r="H10" s="35"/>
      <c r="I10" s="35"/>
      <c r="J10" s="35"/>
      <c r="K10" s="35"/>
      <c r="L10" s="35"/>
      <c r="M10" s="35"/>
    </row>
    <row r="11" spans="1:13" s="2" customFormat="1" x14ac:dyDescent="0.25">
      <c r="A11" s="22"/>
      <c r="B11" s="187"/>
      <c r="C11" s="188"/>
      <c r="D11" s="188"/>
      <c r="E11" s="188"/>
      <c r="F11" s="3"/>
      <c r="G11" s="3"/>
      <c r="H11" s="3"/>
      <c r="I11" s="3"/>
      <c r="J11" s="3"/>
      <c r="K11" s="3"/>
      <c r="L11" s="4"/>
    </row>
    <row r="12" spans="1:13" s="2" customFormat="1" ht="62.25" customHeight="1" x14ac:dyDescent="0.2">
      <c r="A12" s="118"/>
      <c r="B12" s="154" t="s">
        <v>81</v>
      </c>
      <c r="C12" s="154"/>
      <c r="D12" s="154"/>
      <c r="E12" s="154"/>
      <c r="F12" s="5"/>
      <c r="G12" s="5"/>
      <c r="H12" s="5"/>
      <c r="I12" s="5"/>
      <c r="J12" s="5"/>
      <c r="K12" s="5"/>
      <c r="L12" s="5"/>
      <c r="M12" s="5"/>
    </row>
    <row r="13" spans="1:13" s="2" customFormat="1" x14ac:dyDescent="0.2">
      <c r="A13" s="118"/>
      <c r="B13" s="187"/>
      <c r="C13" s="188"/>
      <c r="D13" s="188"/>
      <c r="E13" s="188"/>
      <c r="F13" s="5"/>
      <c r="G13" s="5"/>
      <c r="H13" s="5"/>
      <c r="I13" s="5"/>
      <c r="J13" s="5"/>
      <c r="K13" s="5"/>
      <c r="L13" s="5"/>
      <c r="M13" s="5"/>
    </row>
    <row r="14" spans="1:13" s="56" customFormat="1" ht="15" customHeight="1" x14ac:dyDescent="0.25">
      <c r="A14" s="118"/>
      <c r="B14" s="52" t="s">
        <v>82</v>
      </c>
      <c r="C14" s="53"/>
      <c r="D14" s="53"/>
      <c r="E14" s="53"/>
      <c r="F14" s="54"/>
      <c r="G14" s="54"/>
      <c r="H14" s="54"/>
      <c r="I14" s="54"/>
      <c r="J14" s="54"/>
      <c r="K14" s="54"/>
      <c r="L14" s="55"/>
    </row>
    <row r="15" spans="1:13" s="2" customFormat="1" ht="15" customHeight="1" x14ac:dyDescent="0.25">
      <c r="A15" s="118"/>
      <c r="B15" s="57" t="s">
        <v>83</v>
      </c>
      <c r="C15" s="46"/>
      <c r="D15" s="46"/>
      <c r="E15" s="46"/>
      <c r="F15" s="3"/>
      <c r="G15" s="3"/>
      <c r="H15" s="3"/>
      <c r="I15" s="3"/>
      <c r="J15" s="3"/>
      <c r="K15" s="3"/>
      <c r="L15" s="4"/>
    </row>
    <row r="16" spans="1:13" s="2" customFormat="1" x14ac:dyDescent="0.25">
      <c r="A16" s="118"/>
      <c r="B16" s="187"/>
      <c r="C16" s="188"/>
      <c r="D16" s="188"/>
      <c r="E16" s="188"/>
      <c r="F16" s="3"/>
      <c r="G16" s="3"/>
      <c r="H16" s="3"/>
      <c r="I16" s="3"/>
      <c r="J16" s="3"/>
      <c r="K16" s="3"/>
      <c r="L16" s="4"/>
    </row>
    <row r="17" spans="1:17" s="2" customFormat="1" x14ac:dyDescent="0.25">
      <c r="A17" s="118"/>
      <c r="B17" s="189" t="s">
        <v>84</v>
      </c>
      <c r="C17" s="190"/>
      <c r="D17" s="112" t="s">
        <v>85</v>
      </c>
      <c r="E17" s="113" t="s">
        <v>86</v>
      </c>
      <c r="F17" s="93"/>
      <c r="G17" s="93"/>
      <c r="H17" s="93"/>
      <c r="I17" s="93"/>
      <c r="J17" s="93"/>
      <c r="K17" s="93"/>
      <c r="L17" s="93"/>
      <c r="M17" s="93"/>
    </row>
    <row r="18" spans="1:17" s="2" customFormat="1" ht="30" customHeight="1" x14ac:dyDescent="0.2">
      <c r="A18" s="118"/>
      <c r="B18" s="182" t="s">
        <v>87</v>
      </c>
      <c r="C18" s="183"/>
      <c r="D18" s="94" t="s">
        <v>88</v>
      </c>
      <c r="E18" s="95" t="s">
        <v>89</v>
      </c>
      <c r="F18" s="96"/>
      <c r="G18" s="96"/>
      <c r="H18" s="97"/>
      <c r="I18" s="97"/>
      <c r="J18" s="97"/>
      <c r="K18" s="97"/>
      <c r="L18" s="97"/>
      <c r="M18" s="97"/>
    </row>
    <row r="19" spans="1:17" s="2" customFormat="1" ht="30" customHeight="1" x14ac:dyDescent="0.2">
      <c r="A19" s="118"/>
      <c r="B19" s="182" t="s">
        <v>90</v>
      </c>
      <c r="C19" s="183"/>
      <c r="D19" s="94" t="s">
        <v>91</v>
      </c>
      <c r="E19" s="95" t="s">
        <v>89</v>
      </c>
      <c r="F19" s="97"/>
      <c r="G19" s="97"/>
      <c r="H19" s="98"/>
      <c r="I19" s="98"/>
      <c r="J19" s="98"/>
      <c r="K19" s="98"/>
      <c r="L19" s="98"/>
      <c r="M19" s="98"/>
    </row>
    <row r="20" spans="1:17" s="6" customFormat="1" ht="75" customHeight="1" x14ac:dyDescent="0.25">
      <c r="A20" s="118"/>
      <c r="B20" s="182" t="s">
        <v>92</v>
      </c>
      <c r="C20" s="183"/>
      <c r="D20" s="99" t="s">
        <v>93</v>
      </c>
      <c r="E20" s="100" t="s">
        <v>94</v>
      </c>
      <c r="F20" s="101"/>
      <c r="G20" s="101"/>
      <c r="H20" s="97"/>
      <c r="I20" s="97"/>
      <c r="J20" s="97"/>
      <c r="K20" s="97"/>
      <c r="L20" s="97"/>
      <c r="M20" s="97"/>
    </row>
    <row r="21" spans="1:17" s="2" customFormat="1" ht="94.5" customHeight="1" x14ac:dyDescent="0.2">
      <c r="A21" s="22"/>
      <c r="B21" s="182" t="s">
        <v>95</v>
      </c>
      <c r="C21" s="183"/>
      <c r="D21" s="102" t="s">
        <v>96</v>
      </c>
      <c r="E21" s="100" t="s">
        <v>97</v>
      </c>
      <c r="F21" s="96"/>
      <c r="G21" s="96"/>
      <c r="H21" s="103"/>
      <c r="I21" s="103"/>
      <c r="J21" s="103"/>
      <c r="K21" s="103"/>
      <c r="L21" s="103"/>
      <c r="M21" s="103"/>
    </row>
    <row r="22" spans="1:17" s="2" customFormat="1" ht="111.75" customHeight="1" x14ac:dyDescent="0.2">
      <c r="A22" s="22"/>
      <c r="B22" s="182" t="s">
        <v>98</v>
      </c>
      <c r="C22" s="183"/>
      <c r="D22" s="102" t="s">
        <v>99</v>
      </c>
      <c r="E22" s="104" t="s">
        <v>100</v>
      </c>
      <c r="F22" s="96"/>
      <c r="G22" s="96"/>
      <c r="H22" s="96"/>
      <c r="I22" s="96"/>
      <c r="J22" s="96"/>
      <c r="K22" s="96"/>
      <c r="L22" s="96"/>
      <c r="M22" s="96"/>
    </row>
    <row r="23" spans="1:17" s="2" customFormat="1" ht="101.25" customHeight="1" x14ac:dyDescent="0.2">
      <c r="A23" s="22"/>
      <c r="B23" s="182" t="s">
        <v>101</v>
      </c>
      <c r="C23" s="183"/>
      <c r="D23" s="102" t="s">
        <v>102</v>
      </c>
      <c r="E23" s="105" t="s">
        <v>103</v>
      </c>
      <c r="F23" s="96"/>
      <c r="G23" s="96"/>
      <c r="H23" s="96"/>
      <c r="I23" s="96"/>
      <c r="J23" s="96"/>
      <c r="K23" s="96"/>
      <c r="L23" s="96"/>
      <c r="M23" s="96"/>
    </row>
    <row r="24" spans="1:17" s="2" customFormat="1" ht="213" customHeight="1" x14ac:dyDescent="0.2">
      <c r="A24" s="22"/>
      <c r="B24" s="182" t="s">
        <v>104</v>
      </c>
      <c r="C24" s="183"/>
      <c r="D24" s="92" t="s">
        <v>105</v>
      </c>
      <c r="E24" s="100" t="s">
        <v>106</v>
      </c>
      <c r="F24" s="103"/>
      <c r="G24" s="103"/>
      <c r="H24" s="103"/>
      <c r="I24" s="103"/>
      <c r="J24" s="103"/>
      <c r="K24" s="103"/>
      <c r="L24" s="103"/>
      <c r="M24" s="103"/>
      <c r="N24" s="9"/>
      <c r="O24" s="9"/>
      <c r="P24" s="9"/>
      <c r="Q24" s="9"/>
    </row>
    <row r="25" spans="1:17" s="2" customFormat="1" ht="66.75" customHeight="1" x14ac:dyDescent="0.2">
      <c r="A25" s="22"/>
      <c r="B25" s="180" t="s">
        <v>107</v>
      </c>
      <c r="C25" s="181"/>
      <c r="D25" s="92" t="s">
        <v>108</v>
      </c>
      <c r="E25" s="104" t="s">
        <v>109</v>
      </c>
      <c r="F25" s="103"/>
      <c r="G25" s="103"/>
      <c r="H25" s="96"/>
      <c r="I25" s="96"/>
      <c r="J25" s="96"/>
      <c r="K25" s="96"/>
      <c r="L25" s="96"/>
      <c r="M25" s="96"/>
      <c r="N25" s="9"/>
      <c r="O25" s="9"/>
      <c r="P25" s="9"/>
      <c r="Q25" s="9"/>
    </row>
    <row r="26" spans="1:17" s="2" customFormat="1" ht="88.5" customHeight="1" x14ac:dyDescent="0.2">
      <c r="A26" s="22"/>
      <c r="B26" s="182" t="s">
        <v>110</v>
      </c>
      <c r="C26" s="183"/>
      <c r="D26" s="92" t="s">
        <v>111</v>
      </c>
      <c r="E26" s="104" t="s">
        <v>112</v>
      </c>
      <c r="F26" s="103"/>
      <c r="G26" s="103"/>
      <c r="H26" s="96"/>
      <c r="I26" s="96"/>
      <c r="J26" s="96"/>
      <c r="K26" s="96"/>
      <c r="L26" s="96"/>
      <c r="M26" s="96"/>
      <c r="N26" s="9"/>
      <c r="O26" s="9"/>
      <c r="P26" s="9"/>
      <c r="Q26" s="9"/>
    </row>
    <row r="27" spans="1:17" s="2" customFormat="1" ht="69.75" customHeight="1" x14ac:dyDescent="0.2">
      <c r="A27" s="22"/>
      <c r="B27" s="182" t="s">
        <v>113</v>
      </c>
      <c r="C27" s="183"/>
      <c r="D27" s="106" t="s">
        <v>114</v>
      </c>
      <c r="E27" s="107" t="s">
        <v>115</v>
      </c>
      <c r="F27" s="103"/>
      <c r="G27" s="103"/>
      <c r="H27" s="96"/>
      <c r="I27" s="96"/>
      <c r="J27" s="96"/>
      <c r="K27" s="96"/>
      <c r="L27" s="96"/>
      <c r="M27" s="96"/>
      <c r="N27" s="9"/>
      <c r="O27" s="9"/>
      <c r="P27" s="9"/>
      <c r="Q27" s="9"/>
    </row>
    <row r="28" spans="1:17" s="2" customFormat="1" ht="60.75" customHeight="1" x14ac:dyDescent="0.25">
      <c r="A28" s="21"/>
      <c r="B28" s="182" t="s">
        <v>116</v>
      </c>
      <c r="C28" s="183"/>
      <c r="D28" s="92" t="s">
        <v>117</v>
      </c>
      <c r="E28" s="100" t="s">
        <v>118</v>
      </c>
      <c r="F28" s="88"/>
      <c r="H28" s="88"/>
      <c r="I28" s="31"/>
      <c r="J28" s="31"/>
      <c r="K28" s="31"/>
      <c r="L28" s="31"/>
      <c r="M28" s="31"/>
      <c r="N28" s="9"/>
      <c r="O28" s="9"/>
      <c r="P28" s="9"/>
      <c r="Q28" s="9"/>
    </row>
    <row r="29" spans="1:17" s="2" customFormat="1" ht="207.75" customHeight="1" x14ac:dyDescent="0.25">
      <c r="A29" s="21"/>
      <c r="B29" s="184" t="s">
        <v>119</v>
      </c>
      <c r="C29" s="185"/>
      <c r="D29" s="108" t="s">
        <v>120</v>
      </c>
      <c r="E29" s="109" t="s">
        <v>121</v>
      </c>
      <c r="F29" s="103"/>
      <c r="G29" s="103"/>
      <c r="H29" s="103"/>
      <c r="I29" s="103"/>
      <c r="J29" s="103"/>
      <c r="K29" s="103"/>
      <c r="L29" s="103"/>
      <c r="M29" s="103"/>
    </row>
    <row r="30" spans="1:17" s="2" customFormat="1" ht="15" customHeight="1" x14ac:dyDescent="0.25">
      <c r="A30" s="21"/>
      <c r="B30" s="32"/>
      <c r="D30" s="31"/>
      <c r="E30" s="31"/>
      <c r="F30" s="31"/>
      <c r="G30" s="31"/>
      <c r="H30" s="31"/>
      <c r="I30" s="31"/>
      <c r="J30" s="31"/>
      <c r="K30" s="31"/>
      <c r="L30" s="31"/>
      <c r="M30" s="31"/>
    </row>
    <row r="36" spans="1:4" s="2" customFormat="1" x14ac:dyDescent="0.25">
      <c r="A36" s="21"/>
      <c r="B36" s="177" t="s">
        <v>13</v>
      </c>
      <c r="C36" s="175"/>
      <c r="D36" s="175"/>
    </row>
    <row r="37" spans="1:4" s="2" customFormat="1" x14ac:dyDescent="0.25">
      <c r="A37" s="21"/>
      <c r="B37" s="175" t="s">
        <v>14</v>
      </c>
      <c r="C37" s="175"/>
      <c r="D37" s="175"/>
    </row>
    <row r="38" spans="1:4" s="2" customFormat="1" x14ac:dyDescent="0.25">
      <c r="A38" s="21"/>
      <c r="B38" s="176" t="s">
        <v>15</v>
      </c>
      <c r="C38" s="176"/>
      <c r="D38" s="176"/>
    </row>
    <row r="39" spans="1:4" s="2" customFormat="1" x14ac:dyDescent="0.25">
      <c r="A39" s="21"/>
      <c r="B39" s="177" t="s">
        <v>16</v>
      </c>
      <c r="C39" s="175"/>
      <c r="D39" s="175"/>
    </row>
    <row r="40" spans="1:4" s="2" customFormat="1" x14ac:dyDescent="0.25">
      <c r="A40" s="21"/>
      <c r="B40" s="110" t="s">
        <v>17</v>
      </c>
      <c r="C40" s="110"/>
      <c r="D40" s="111" t="s">
        <v>18</v>
      </c>
    </row>
    <row r="41" spans="1:4" s="2" customFormat="1" x14ac:dyDescent="0.25">
      <c r="A41" s="21"/>
      <c r="B41" s="175" t="s">
        <v>19</v>
      </c>
      <c r="C41" s="175"/>
      <c r="D41" s="175"/>
    </row>
  </sheetData>
  <mergeCells count="24">
    <mergeCell ref="B22:C22"/>
    <mergeCell ref="B23:C23"/>
    <mergeCell ref="B10:E10"/>
    <mergeCell ref="B11:E11"/>
    <mergeCell ref="B12:E12"/>
    <mergeCell ref="B13:E13"/>
    <mergeCell ref="B16:E16"/>
    <mergeCell ref="B17:C17"/>
    <mergeCell ref="B37:D37"/>
    <mergeCell ref="B38:D38"/>
    <mergeCell ref="B39:D39"/>
    <mergeCell ref="B41:D41"/>
    <mergeCell ref="B8:D8"/>
    <mergeCell ref="B25:C25"/>
    <mergeCell ref="B24:C24"/>
    <mergeCell ref="B26:C26"/>
    <mergeCell ref="B27:C27"/>
    <mergeCell ref="B28:C28"/>
    <mergeCell ref="B29:C29"/>
    <mergeCell ref="B36:D36"/>
    <mergeCell ref="B18:C18"/>
    <mergeCell ref="B19:C19"/>
    <mergeCell ref="B20:C20"/>
    <mergeCell ref="B21:C21"/>
  </mergeCells>
  <hyperlinks>
    <hyperlink ref="B38:D38" r:id="rId1" display="www.dewr.gov.au " xr:uid="{9E455B14-2F0A-4D47-B08B-D967B8AEF02B}"/>
    <hyperlink ref="D40" r:id="rId2" xr:uid="{26E3E20A-EC5F-4AAB-9EDA-ADAF342E11FD}"/>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E457-30E2-4548-850B-479083A48FF1}">
  <dimension ref="A7:G55"/>
  <sheetViews>
    <sheetView showGridLines="0" zoomScaleNormal="100" workbookViewId="0"/>
  </sheetViews>
  <sheetFormatPr defaultColWidth="16.28515625" defaultRowHeight="15" x14ac:dyDescent="0.25"/>
  <cols>
    <col min="1" max="1" width="3.28515625" style="21" customWidth="1"/>
    <col min="2" max="2" width="48.28515625" customWidth="1"/>
    <col min="3" max="4" width="16.28515625" style="13"/>
    <col min="5" max="6" width="16" style="13" customWidth="1"/>
  </cols>
  <sheetData>
    <row r="7" spans="1:7" ht="23.25" x14ac:dyDescent="0.25">
      <c r="A7" s="22"/>
      <c r="B7" s="84" t="s">
        <v>0</v>
      </c>
      <c r="C7" s="85"/>
      <c r="D7" s="86"/>
      <c r="E7" s="86"/>
      <c r="F7" s="86"/>
      <c r="G7" s="86"/>
    </row>
    <row r="8" spans="1:7" ht="14.1"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122</v>
      </c>
    </row>
    <row r="12" spans="1:7" x14ac:dyDescent="0.25">
      <c r="A12" s="118"/>
      <c r="B12" s="76" t="s">
        <v>123</v>
      </c>
    </row>
    <row r="13" spans="1:7" ht="29.25" customHeight="1" x14ac:dyDescent="0.25">
      <c r="A13" s="118"/>
      <c r="B13" s="79" t="s">
        <v>26</v>
      </c>
      <c r="C13" s="19" t="s">
        <v>124</v>
      </c>
      <c r="D13" s="19" t="s">
        <v>124</v>
      </c>
      <c r="E13" s="19" t="s">
        <v>124</v>
      </c>
      <c r="F13" s="19" t="s">
        <v>124</v>
      </c>
    </row>
    <row r="14" spans="1:7" ht="27.75" customHeight="1" x14ac:dyDescent="0.25">
      <c r="A14" s="118"/>
      <c r="B14" s="78" t="s">
        <v>54</v>
      </c>
      <c r="C14" s="59" t="s">
        <v>41</v>
      </c>
      <c r="D14" s="59" t="s">
        <v>45</v>
      </c>
      <c r="E14" s="59" t="s">
        <v>48</v>
      </c>
      <c r="F14" s="59" t="s">
        <v>51</v>
      </c>
    </row>
    <row r="15" spans="1:7" x14ac:dyDescent="0.25">
      <c r="A15" s="118"/>
      <c r="B15" s="17" t="s">
        <v>87</v>
      </c>
      <c r="C15" s="18">
        <v>20125</v>
      </c>
      <c r="D15" s="14">
        <v>10315</v>
      </c>
      <c r="E15" s="14">
        <v>10125</v>
      </c>
      <c r="F15" s="14">
        <v>9125</v>
      </c>
    </row>
    <row r="16" spans="1:7" x14ac:dyDescent="0.25">
      <c r="A16" s="118"/>
      <c r="B16" s="12" t="s">
        <v>125</v>
      </c>
      <c r="C16" s="18">
        <v>3905</v>
      </c>
      <c r="D16" s="14">
        <v>1830</v>
      </c>
      <c r="E16" s="14">
        <v>1800</v>
      </c>
      <c r="F16" s="14">
        <v>1450</v>
      </c>
    </row>
    <row r="17" spans="1:6" x14ac:dyDescent="0.25">
      <c r="A17" s="118"/>
      <c r="B17" s="12" t="s">
        <v>126</v>
      </c>
      <c r="C17" s="18">
        <v>4995</v>
      </c>
      <c r="D17" s="14">
        <v>2475</v>
      </c>
      <c r="E17" s="14">
        <v>2325</v>
      </c>
      <c r="F17" s="14">
        <v>2075</v>
      </c>
    </row>
    <row r="18" spans="1:6" x14ac:dyDescent="0.25">
      <c r="A18" s="118"/>
      <c r="B18" s="12" t="s">
        <v>127</v>
      </c>
      <c r="C18" s="18">
        <v>4595</v>
      </c>
      <c r="D18" s="14">
        <v>2360</v>
      </c>
      <c r="E18" s="14">
        <v>2365</v>
      </c>
      <c r="F18" s="14">
        <v>2240</v>
      </c>
    </row>
    <row r="19" spans="1:6" x14ac:dyDescent="0.25">
      <c r="A19" s="118"/>
      <c r="B19" s="12" t="s">
        <v>128</v>
      </c>
      <c r="C19" s="18">
        <v>3915</v>
      </c>
      <c r="D19" s="14">
        <v>2015</v>
      </c>
      <c r="E19" s="14">
        <v>1980</v>
      </c>
      <c r="F19" s="14">
        <v>1965</v>
      </c>
    </row>
    <row r="20" spans="1:6" x14ac:dyDescent="0.25">
      <c r="A20" s="118"/>
      <c r="B20" s="12" t="s">
        <v>129</v>
      </c>
      <c r="C20" s="18">
        <v>2715</v>
      </c>
      <c r="D20" s="14">
        <v>1635</v>
      </c>
      <c r="E20" s="14">
        <v>1660</v>
      </c>
      <c r="F20" s="14">
        <v>1395</v>
      </c>
    </row>
    <row r="21" spans="1:6" x14ac:dyDescent="0.25">
      <c r="A21" s="22"/>
      <c r="B21" s="12" t="s">
        <v>90</v>
      </c>
      <c r="C21" s="18">
        <v>26030</v>
      </c>
      <c r="D21" s="14">
        <v>12850</v>
      </c>
      <c r="E21" s="14">
        <v>12685</v>
      </c>
      <c r="F21" s="14">
        <v>10815</v>
      </c>
    </row>
    <row r="22" spans="1:6" x14ac:dyDescent="0.25">
      <c r="A22" s="22"/>
      <c r="B22" s="12" t="s">
        <v>130</v>
      </c>
      <c r="C22" s="18">
        <v>4845</v>
      </c>
      <c r="D22" s="14">
        <v>2285</v>
      </c>
      <c r="E22" s="14">
        <v>2230</v>
      </c>
      <c r="F22" s="14">
        <v>1765</v>
      </c>
    </row>
    <row r="23" spans="1:6" x14ac:dyDescent="0.25">
      <c r="A23" s="22"/>
      <c r="B23" s="12" t="s">
        <v>131</v>
      </c>
      <c r="C23" s="18">
        <v>8160</v>
      </c>
      <c r="D23" s="14">
        <v>3865</v>
      </c>
      <c r="E23" s="14">
        <v>3815</v>
      </c>
      <c r="F23" s="14">
        <v>3240</v>
      </c>
    </row>
    <row r="24" spans="1:6" x14ac:dyDescent="0.25">
      <c r="A24" s="22"/>
      <c r="B24" s="12" t="s">
        <v>132</v>
      </c>
      <c r="C24" s="18">
        <v>5685</v>
      </c>
      <c r="D24" s="14">
        <v>2640</v>
      </c>
      <c r="E24" s="14">
        <v>2590</v>
      </c>
      <c r="F24" s="14">
        <v>2335</v>
      </c>
    </row>
    <row r="25" spans="1:6" x14ac:dyDescent="0.25">
      <c r="A25" s="22"/>
      <c r="B25" s="12" t="s">
        <v>133</v>
      </c>
      <c r="C25" s="18">
        <v>4120</v>
      </c>
      <c r="D25" s="14">
        <v>2140</v>
      </c>
      <c r="E25" s="14">
        <v>2065</v>
      </c>
      <c r="F25" s="14">
        <v>1830</v>
      </c>
    </row>
    <row r="26" spans="1:6" x14ac:dyDescent="0.25">
      <c r="A26" s="22"/>
      <c r="B26" s="12" t="s">
        <v>134</v>
      </c>
      <c r="C26" s="18">
        <v>3225</v>
      </c>
      <c r="D26" s="14">
        <v>1920</v>
      </c>
      <c r="E26" s="14">
        <v>1985</v>
      </c>
      <c r="F26" s="14">
        <v>1645</v>
      </c>
    </row>
    <row r="27" spans="1:6" x14ac:dyDescent="0.25">
      <c r="A27" s="22"/>
      <c r="B27" s="12" t="s">
        <v>95</v>
      </c>
      <c r="C27" s="18">
        <v>7345</v>
      </c>
      <c r="D27" s="14">
        <v>3250</v>
      </c>
      <c r="E27" s="14">
        <v>3115</v>
      </c>
      <c r="F27" s="14">
        <v>2425</v>
      </c>
    </row>
    <row r="28" spans="1:6" x14ac:dyDescent="0.25">
      <c r="B28" s="12" t="s">
        <v>135</v>
      </c>
      <c r="C28" s="18">
        <v>9435</v>
      </c>
      <c r="D28" s="14">
        <v>4860</v>
      </c>
      <c r="E28" s="14">
        <v>4835</v>
      </c>
      <c r="F28" s="14">
        <v>4150</v>
      </c>
    </row>
    <row r="29" spans="1:6" x14ac:dyDescent="0.25">
      <c r="B29" s="12" t="s">
        <v>136</v>
      </c>
      <c r="C29" s="18">
        <v>8440</v>
      </c>
      <c r="D29" s="14">
        <v>4345</v>
      </c>
      <c r="E29" s="14">
        <v>4295</v>
      </c>
      <c r="F29" s="14">
        <v>3905</v>
      </c>
    </row>
    <row r="30" spans="1:6" x14ac:dyDescent="0.25">
      <c r="B30" s="12" t="s">
        <v>116</v>
      </c>
      <c r="C30" s="18">
        <v>2255</v>
      </c>
      <c r="D30" s="14">
        <v>1115</v>
      </c>
      <c r="E30" s="14">
        <v>1165</v>
      </c>
      <c r="F30" s="14">
        <v>960</v>
      </c>
    </row>
    <row r="31" spans="1:6" x14ac:dyDescent="0.25">
      <c r="B31" s="12" t="s">
        <v>137</v>
      </c>
      <c r="C31" s="18">
        <v>36340</v>
      </c>
      <c r="D31" s="14">
        <v>18135</v>
      </c>
      <c r="E31" s="14">
        <v>17765</v>
      </c>
      <c r="F31" s="14">
        <v>9080</v>
      </c>
    </row>
    <row r="32" spans="1:6" x14ac:dyDescent="0.25">
      <c r="B32" s="12" t="s">
        <v>138</v>
      </c>
      <c r="C32" s="18">
        <v>4260</v>
      </c>
      <c r="D32" s="14">
        <v>1975</v>
      </c>
      <c r="E32" s="14">
        <v>2015</v>
      </c>
      <c r="F32" s="14">
        <v>1040</v>
      </c>
    </row>
    <row r="33" spans="1:6" x14ac:dyDescent="0.25">
      <c r="B33" s="12" t="s">
        <v>139</v>
      </c>
      <c r="C33" s="18">
        <v>5590</v>
      </c>
      <c r="D33" s="14">
        <v>3065</v>
      </c>
      <c r="E33" s="14">
        <v>3040</v>
      </c>
      <c r="F33" s="14">
        <v>9830</v>
      </c>
    </row>
    <row r="34" spans="1:6" x14ac:dyDescent="0.25">
      <c r="B34" s="12" t="s">
        <v>113</v>
      </c>
      <c r="C34" s="18">
        <v>6190</v>
      </c>
      <c r="D34" s="14">
        <v>3430</v>
      </c>
      <c r="E34" s="14">
        <v>3600</v>
      </c>
      <c r="F34" s="14">
        <v>2995</v>
      </c>
    </row>
    <row r="35" spans="1:6" x14ac:dyDescent="0.25">
      <c r="B35" s="12" t="s">
        <v>140</v>
      </c>
      <c r="C35" s="116" t="s">
        <v>141</v>
      </c>
      <c r="D35" s="117" t="s">
        <v>141</v>
      </c>
      <c r="E35" s="117" t="s">
        <v>141</v>
      </c>
      <c r="F35" s="117" t="s">
        <v>141</v>
      </c>
    </row>
    <row r="36" spans="1:6" x14ac:dyDescent="0.25">
      <c r="B36" s="12" t="s">
        <v>142</v>
      </c>
      <c r="C36" s="18">
        <v>13780</v>
      </c>
      <c r="D36" s="14">
        <v>6540</v>
      </c>
      <c r="E36" s="14">
        <v>6545</v>
      </c>
      <c r="F36" s="14">
        <v>5470</v>
      </c>
    </row>
    <row r="37" spans="1:6" x14ac:dyDescent="0.25">
      <c r="B37" s="12" t="s">
        <v>143</v>
      </c>
      <c r="C37" s="18">
        <v>6990</v>
      </c>
      <c r="D37" s="14">
        <v>3515</v>
      </c>
      <c r="E37" s="14">
        <v>3520</v>
      </c>
      <c r="F37" s="14">
        <v>3085</v>
      </c>
    </row>
    <row r="38" spans="1:6" x14ac:dyDescent="0.25">
      <c r="B38" s="12" t="s">
        <v>144</v>
      </c>
      <c r="C38" s="18">
        <v>25400</v>
      </c>
      <c r="D38" s="14">
        <v>13115</v>
      </c>
      <c r="E38" s="14">
        <v>12750</v>
      </c>
      <c r="F38" s="14">
        <v>11390</v>
      </c>
    </row>
    <row r="39" spans="1:6" x14ac:dyDescent="0.25">
      <c r="B39" s="12" t="s">
        <v>145</v>
      </c>
      <c r="C39" s="18">
        <v>14710</v>
      </c>
      <c r="D39" s="14">
        <v>8185</v>
      </c>
      <c r="E39" s="14">
        <v>8470</v>
      </c>
      <c r="F39" s="14">
        <v>6545</v>
      </c>
    </row>
    <row r="40" spans="1:6" x14ac:dyDescent="0.25">
      <c r="B40" s="12" t="s">
        <v>146</v>
      </c>
      <c r="C40" s="18">
        <v>12250</v>
      </c>
      <c r="D40" s="14">
        <v>5990</v>
      </c>
      <c r="E40" s="14">
        <v>5585</v>
      </c>
      <c r="F40" s="14">
        <v>4980</v>
      </c>
    </row>
    <row r="41" spans="1:6" x14ac:dyDescent="0.25">
      <c r="B41" s="12" t="s">
        <v>147</v>
      </c>
      <c r="C41" s="18">
        <v>11230</v>
      </c>
      <c r="D41" s="14">
        <v>5350</v>
      </c>
      <c r="E41" s="14">
        <v>5195</v>
      </c>
      <c r="F41" s="14">
        <v>5120</v>
      </c>
    </row>
    <row r="42" spans="1:6" x14ac:dyDescent="0.25">
      <c r="B42" s="12" t="s">
        <v>148</v>
      </c>
      <c r="C42" s="18">
        <v>7995</v>
      </c>
      <c r="D42" s="14">
        <v>3650</v>
      </c>
      <c r="E42" s="14">
        <v>3575</v>
      </c>
      <c r="F42" s="14">
        <v>3300</v>
      </c>
    </row>
    <row r="43" spans="1:6" s="1" customFormat="1" x14ac:dyDescent="0.25">
      <c r="A43" s="21"/>
      <c r="B43" s="20" t="s">
        <v>149</v>
      </c>
      <c r="C43" s="20">
        <v>46190</v>
      </c>
      <c r="D43" s="20">
        <v>23175</v>
      </c>
      <c r="E43" s="20">
        <v>22820</v>
      </c>
      <c r="F43" s="20">
        <v>19950</v>
      </c>
    </row>
    <row r="44" spans="1:6" x14ac:dyDescent="0.25">
      <c r="B44" s="194" t="s">
        <v>150</v>
      </c>
      <c r="C44" s="194"/>
      <c r="D44" s="194"/>
      <c r="E44" s="194"/>
      <c r="F44" s="194"/>
    </row>
    <row r="49" spans="2:4" x14ac:dyDescent="0.25">
      <c r="B49" s="82" t="s">
        <v>13</v>
      </c>
      <c r="C49" s="81"/>
      <c r="D49" s="81"/>
    </row>
    <row r="50" spans="2:4" x14ac:dyDescent="0.25">
      <c r="B50" s="81" t="s">
        <v>14</v>
      </c>
      <c r="C50" s="81"/>
      <c r="D50" s="81"/>
    </row>
    <row r="51" spans="2:4" x14ac:dyDescent="0.25">
      <c r="B51" s="83" t="s">
        <v>15</v>
      </c>
      <c r="C51" s="83"/>
      <c r="D51" s="83"/>
    </row>
    <row r="52" spans="2:4" x14ac:dyDescent="0.25">
      <c r="B52" s="82" t="s">
        <v>16</v>
      </c>
      <c r="C52" s="81"/>
      <c r="D52" s="81"/>
    </row>
    <row r="53" spans="2:4" x14ac:dyDescent="0.25">
      <c r="B53" s="81" t="s">
        <v>17</v>
      </c>
      <c r="C53" s="83" t="s">
        <v>18</v>
      </c>
    </row>
    <row r="54" spans="2:4" x14ac:dyDescent="0.25">
      <c r="B54" s="81" t="s">
        <v>19</v>
      </c>
      <c r="C54" s="81"/>
      <c r="D54" s="81"/>
    </row>
    <row r="55" spans="2:4" x14ac:dyDescent="0.25">
      <c r="C55"/>
      <c r="D55"/>
    </row>
  </sheetData>
  <mergeCells count="2">
    <mergeCell ref="B8:E8"/>
    <mergeCell ref="B44:F44"/>
  </mergeCells>
  <hyperlinks>
    <hyperlink ref="B51:D51" r:id="rId1" display="www.dewr.gov.au " xr:uid="{6F4F795A-00DE-4BE1-98A4-DFA50429C13D}"/>
    <hyperlink ref="C53" r:id="rId2" xr:uid="{A7181293-194D-4099-97B9-025EF6B9098D}"/>
  </hyperlinks>
  <pageMargins left="0.7" right="0.7" top="0.75" bottom="0.75" header="0.3" footer="0.3"/>
  <pageSetup paperSize="8"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78D-DEA9-4498-954C-953B013BDD8E}">
  <dimension ref="A7:G75"/>
  <sheetViews>
    <sheetView showGridLines="0" zoomScaleNormal="100" workbookViewId="0"/>
  </sheetViews>
  <sheetFormatPr defaultColWidth="16.28515625" defaultRowHeight="15" x14ac:dyDescent="0.25"/>
  <cols>
    <col min="1" max="1" width="3.28515625" style="21" customWidth="1"/>
    <col min="2" max="2" width="48.28515625" customWidth="1"/>
    <col min="3" max="6" width="16.28515625" style="13"/>
  </cols>
  <sheetData>
    <row r="7" spans="1:7" ht="23.25" x14ac:dyDescent="0.25">
      <c r="A7" s="22"/>
      <c r="B7" s="84" t="s">
        <v>0</v>
      </c>
      <c r="C7" s="85"/>
      <c r="D7" s="86"/>
      <c r="E7" s="86"/>
      <c r="F7" s="86"/>
      <c r="G7" s="86"/>
    </row>
    <row r="8" spans="1:7" ht="14.4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151</v>
      </c>
    </row>
    <row r="12" spans="1:7" x14ac:dyDescent="0.25">
      <c r="A12" s="118"/>
      <c r="B12" s="76" t="s">
        <v>123</v>
      </c>
    </row>
    <row r="13" spans="1:7" ht="29.25" customHeight="1" x14ac:dyDescent="0.25">
      <c r="A13" s="118"/>
      <c r="B13" s="79" t="s">
        <v>26</v>
      </c>
      <c r="C13" s="19" t="s">
        <v>124</v>
      </c>
      <c r="D13" s="19" t="s">
        <v>124</v>
      </c>
      <c r="E13" s="19" t="s">
        <v>124</v>
      </c>
      <c r="F13" s="19" t="s">
        <v>124</v>
      </c>
    </row>
    <row r="14" spans="1:7" ht="28.5" customHeight="1" x14ac:dyDescent="0.25">
      <c r="A14" s="118"/>
      <c r="B14" s="78" t="s">
        <v>152</v>
      </c>
      <c r="C14" s="59" t="s">
        <v>41</v>
      </c>
      <c r="D14" s="59" t="s">
        <v>45</v>
      </c>
      <c r="E14" s="59" t="s">
        <v>48</v>
      </c>
      <c r="F14" s="59" t="s">
        <v>51</v>
      </c>
    </row>
    <row r="15" spans="1:7" x14ac:dyDescent="0.25">
      <c r="A15" s="118"/>
      <c r="B15" s="12" t="s">
        <v>153</v>
      </c>
      <c r="C15" s="14">
        <v>290</v>
      </c>
      <c r="D15" s="14">
        <v>105</v>
      </c>
      <c r="E15" s="14">
        <v>75</v>
      </c>
      <c r="F15" s="14">
        <v>75</v>
      </c>
    </row>
    <row r="16" spans="1:7" x14ac:dyDescent="0.25">
      <c r="A16" s="118"/>
      <c r="B16" s="12" t="s">
        <v>154</v>
      </c>
      <c r="C16" s="14">
        <v>695</v>
      </c>
      <c r="D16" s="14">
        <v>320</v>
      </c>
      <c r="E16" s="14">
        <v>290</v>
      </c>
      <c r="F16" s="14">
        <v>265</v>
      </c>
    </row>
    <row r="17" spans="1:6" x14ac:dyDescent="0.25">
      <c r="A17" s="118"/>
      <c r="B17" s="12" t="s">
        <v>155</v>
      </c>
      <c r="C17" s="14">
        <v>280</v>
      </c>
      <c r="D17" s="14">
        <v>165</v>
      </c>
      <c r="E17" s="14">
        <v>145</v>
      </c>
      <c r="F17" s="14">
        <v>150</v>
      </c>
    </row>
    <row r="18" spans="1:6" x14ac:dyDescent="0.25">
      <c r="A18" s="118"/>
      <c r="B18" s="12" t="s">
        <v>156</v>
      </c>
      <c r="C18" s="14">
        <v>3170</v>
      </c>
      <c r="D18" s="14">
        <v>1585</v>
      </c>
      <c r="E18" s="14">
        <v>1460</v>
      </c>
      <c r="F18" s="14">
        <v>1485</v>
      </c>
    </row>
    <row r="19" spans="1:6" x14ac:dyDescent="0.25">
      <c r="A19" s="118"/>
      <c r="B19" s="12" t="s">
        <v>157</v>
      </c>
      <c r="C19" s="14">
        <v>45</v>
      </c>
      <c r="D19" s="14">
        <v>30</v>
      </c>
      <c r="E19" s="14">
        <v>35</v>
      </c>
      <c r="F19" s="14">
        <v>40</v>
      </c>
    </row>
    <row r="20" spans="1:6" x14ac:dyDescent="0.25">
      <c r="A20" s="118"/>
      <c r="B20" s="12" t="s">
        <v>158</v>
      </c>
      <c r="C20" s="14">
        <v>4195</v>
      </c>
      <c r="D20" s="14">
        <v>1940</v>
      </c>
      <c r="E20" s="14">
        <v>1815</v>
      </c>
      <c r="F20" s="14">
        <v>1420</v>
      </c>
    </row>
    <row r="21" spans="1:6" x14ac:dyDescent="0.25">
      <c r="A21" s="22"/>
      <c r="B21" s="12" t="s">
        <v>159</v>
      </c>
      <c r="C21" s="14">
        <v>265</v>
      </c>
      <c r="D21" s="14">
        <v>140</v>
      </c>
      <c r="E21" s="14">
        <v>215</v>
      </c>
      <c r="F21" s="14">
        <v>95</v>
      </c>
    </row>
    <row r="22" spans="1:6" x14ac:dyDescent="0.25">
      <c r="A22" s="22"/>
      <c r="B22" s="12" t="s">
        <v>160</v>
      </c>
      <c r="C22" s="14">
        <v>3675</v>
      </c>
      <c r="D22" s="14">
        <v>1395</v>
      </c>
      <c r="E22" s="14">
        <v>1135</v>
      </c>
      <c r="F22" s="14">
        <v>1105</v>
      </c>
    </row>
    <row r="23" spans="1:6" x14ac:dyDescent="0.25">
      <c r="A23" s="22"/>
      <c r="B23" s="12" t="s">
        <v>161</v>
      </c>
      <c r="C23" s="14">
        <v>865</v>
      </c>
      <c r="D23" s="14">
        <v>345</v>
      </c>
      <c r="E23" s="14">
        <v>245</v>
      </c>
      <c r="F23" s="14">
        <v>330</v>
      </c>
    </row>
    <row r="24" spans="1:6" x14ac:dyDescent="0.25">
      <c r="A24" s="22"/>
      <c r="B24" s="12" t="s">
        <v>162</v>
      </c>
      <c r="C24" s="14">
        <v>240</v>
      </c>
      <c r="D24" s="14">
        <v>110</v>
      </c>
      <c r="E24" s="14">
        <v>100</v>
      </c>
      <c r="F24" s="14">
        <v>85</v>
      </c>
    </row>
    <row r="25" spans="1:6" x14ac:dyDescent="0.25">
      <c r="A25" s="22"/>
      <c r="B25" s="12" t="s">
        <v>163</v>
      </c>
      <c r="C25" s="14">
        <v>95</v>
      </c>
      <c r="D25" s="14">
        <v>40</v>
      </c>
      <c r="E25" s="14">
        <v>40</v>
      </c>
      <c r="F25" s="14">
        <v>45</v>
      </c>
    </row>
    <row r="26" spans="1:6" x14ac:dyDescent="0.25">
      <c r="A26" s="22"/>
      <c r="B26" s="12" t="s">
        <v>164</v>
      </c>
      <c r="C26" s="14">
        <v>3170</v>
      </c>
      <c r="D26" s="14">
        <v>1565</v>
      </c>
      <c r="E26" s="14">
        <v>1610</v>
      </c>
      <c r="F26" s="14">
        <v>1290</v>
      </c>
    </row>
    <row r="27" spans="1:6" x14ac:dyDescent="0.25">
      <c r="A27" s="22"/>
      <c r="B27" s="12" t="s">
        <v>165</v>
      </c>
      <c r="C27" s="14">
        <v>985</v>
      </c>
      <c r="D27" s="14">
        <v>445</v>
      </c>
      <c r="E27" s="14">
        <v>280</v>
      </c>
      <c r="F27" s="14">
        <v>350</v>
      </c>
    </row>
    <row r="28" spans="1:6" x14ac:dyDescent="0.25">
      <c r="B28" s="12" t="s">
        <v>166</v>
      </c>
      <c r="C28" s="14">
        <v>250</v>
      </c>
      <c r="D28" s="14">
        <v>130</v>
      </c>
      <c r="E28" s="14">
        <v>125</v>
      </c>
      <c r="F28" s="14">
        <v>100</v>
      </c>
    </row>
    <row r="29" spans="1:6" x14ac:dyDescent="0.25">
      <c r="B29" s="12" t="s">
        <v>167</v>
      </c>
      <c r="C29" s="14">
        <v>560</v>
      </c>
      <c r="D29" s="14">
        <v>265</v>
      </c>
      <c r="E29" s="14">
        <v>245</v>
      </c>
      <c r="F29" s="14">
        <v>200</v>
      </c>
    </row>
    <row r="30" spans="1:6" x14ac:dyDescent="0.25">
      <c r="B30" s="12" t="s">
        <v>168</v>
      </c>
      <c r="C30" s="14">
        <v>85</v>
      </c>
      <c r="D30" s="14">
        <v>60</v>
      </c>
      <c r="E30" s="14">
        <v>40</v>
      </c>
      <c r="F30" s="14">
        <v>65</v>
      </c>
    </row>
    <row r="31" spans="1:6" x14ac:dyDescent="0.25">
      <c r="B31" s="12" t="s">
        <v>169</v>
      </c>
      <c r="C31" s="14">
        <v>3755</v>
      </c>
      <c r="D31" s="14">
        <v>1705</v>
      </c>
      <c r="E31" s="14">
        <v>1870</v>
      </c>
      <c r="F31" s="14">
        <v>1550</v>
      </c>
    </row>
    <row r="32" spans="1:6" x14ac:dyDescent="0.25">
      <c r="B32" s="12" t="s">
        <v>170</v>
      </c>
      <c r="C32" s="14">
        <v>975</v>
      </c>
      <c r="D32" s="14">
        <v>480</v>
      </c>
      <c r="E32" s="14">
        <v>450</v>
      </c>
      <c r="F32" s="14">
        <v>285</v>
      </c>
    </row>
    <row r="33" spans="2:6" x14ac:dyDescent="0.25">
      <c r="B33" s="12" t="s">
        <v>171</v>
      </c>
      <c r="C33" s="14">
        <v>285</v>
      </c>
      <c r="D33" s="14">
        <v>140</v>
      </c>
      <c r="E33" s="14">
        <v>105</v>
      </c>
      <c r="F33" s="14">
        <v>65</v>
      </c>
    </row>
    <row r="34" spans="2:6" x14ac:dyDescent="0.25">
      <c r="B34" s="12" t="s">
        <v>172</v>
      </c>
      <c r="C34" s="14">
        <v>1490</v>
      </c>
      <c r="D34" s="14">
        <v>680</v>
      </c>
      <c r="E34" s="14">
        <v>665</v>
      </c>
      <c r="F34" s="14">
        <v>540</v>
      </c>
    </row>
    <row r="35" spans="2:6" x14ac:dyDescent="0.25">
      <c r="B35" s="12" t="s">
        <v>173</v>
      </c>
      <c r="C35" s="14">
        <v>675</v>
      </c>
      <c r="D35" s="14">
        <v>360</v>
      </c>
      <c r="E35" s="14">
        <v>350</v>
      </c>
      <c r="F35" s="14">
        <v>275</v>
      </c>
    </row>
    <row r="36" spans="2:6" x14ac:dyDescent="0.25">
      <c r="B36" s="12" t="s">
        <v>174</v>
      </c>
      <c r="C36" s="14">
        <v>2675</v>
      </c>
      <c r="D36" s="14">
        <v>1390</v>
      </c>
      <c r="E36" s="14">
        <v>1300</v>
      </c>
      <c r="F36" s="14">
        <v>1385</v>
      </c>
    </row>
    <row r="37" spans="2:6" x14ac:dyDescent="0.25">
      <c r="B37" s="12" t="s">
        <v>175</v>
      </c>
      <c r="C37" s="14">
        <v>265</v>
      </c>
      <c r="D37" s="14">
        <v>110</v>
      </c>
      <c r="E37" s="14">
        <v>120</v>
      </c>
      <c r="F37" s="14">
        <v>115</v>
      </c>
    </row>
    <row r="38" spans="2:6" x14ac:dyDescent="0.25">
      <c r="B38" s="12" t="s">
        <v>176</v>
      </c>
      <c r="C38" s="14">
        <v>1230</v>
      </c>
      <c r="D38" s="14">
        <v>625</v>
      </c>
      <c r="E38" s="14">
        <v>610</v>
      </c>
      <c r="F38" s="14">
        <v>575</v>
      </c>
    </row>
    <row r="39" spans="2:6" x14ac:dyDescent="0.25">
      <c r="B39" s="12" t="s">
        <v>177</v>
      </c>
      <c r="C39" s="14">
        <v>250</v>
      </c>
      <c r="D39" s="14">
        <v>135</v>
      </c>
      <c r="E39" s="14">
        <v>90</v>
      </c>
      <c r="F39" s="14">
        <v>90</v>
      </c>
    </row>
    <row r="40" spans="2:6" x14ac:dyDescent="0.25">
      <c r="B40" s="12" t="s">
        <v>178</v>
      </c>
      <c r="C40" s="14">
        <v>155</v>
      </c>
      <c r="D40" s="14">
        <v>70</v>
      </c>
      <c r="E40" s="14">
        <v>70</v>
      </c>
      <c r="F40" s="14">
        <v>80</v>
      </c>
    </row>
    <row r="41" spans="2:6" x14ac:dyDescent="0.25">
      <c r="B41" s="12" t="s">
        <v>179</v>
      </c>
      <c r="C41" s="14">
        <v>2065</v>
      </c>
      <c r="D41" s="14">
        <v>940</v>
      </c>
      <c r="E41" s="14">
        <v>940</v>
      </c>
      <c r="F41" s="14">
        <v>765</v>
      </c>
    </row>
    <row r="42" spans="2:6" x14ac:dyDescent="0.25">
      <c r="B42" s="12" t="s">
        <v>180</v>
      </c>
      <c r="C42" s="14">
        <v>705</v>
      </c>
      <c r="D42" s="14">
        <v>320</v>
      </c>
      <c r="E42" s="14">
        <v>320</v>
      </c>
      <c r="F42" s="14">
        <v>300</v>
      </c>
    </row>
    <row r="43" spans="2:6" x14ac:dyDescent="0.25">
      <c r="B43" s="12" t="s">
        <v>181</v>
      </c>
      <c r="C43" s="14">
        <v>200</v>
      </c>
      <c r="D43" s="14">
        <v>120</v>
      </c>
      <c r="E43" s="14">
        <v>105</v>
      </c>
      <c r="F43" s="14">
        <v>105</v>
      </c>
    </row>
    <row r="44" spans="2:6" x14ac:dyDescent="0.25">
      <c r="B44" s="12" t="s">
        <v>182</v>
      </c>
      <c r="C44" s="14">
        <v>140</v>
      </c>
      <c r="D44" s="14">
        <v>75</v>
      </c>
      <c r="E44" s="14">
        <v>55</v>
      </c>
      <c r="F44" s="14">
        <v>55</v>
      </c>
    </row>
    <row r="45" spans="2:6" x14ac:dyDescent="0.25">
      <c r="B45" s="12" t="s">
        <v>183</v>
      </c>
      <c r="C45" s="14">
        <v>115</v>
      </c>
      <c r="D45" s="14">
        <v>45</v>
      </c>
      <c r="E45" s="14">
        <v>45</v>
      </c>
      <c r="F45" s="14">
        <v>45</v>
      </c>
    </row>
    <row r="46" spans="2:6" x14ac:dyDescent="0.25">
      <c r="B46" s="12" t="s">
        <v>184</v>
      </c>
      <c r="C46" s="14">
        <v>315</v>
      </c>
      <c r="D46" s="14">
        <v>170</v>
      </c>
      <c r="E46" s="14">
        <v>135</v>
      </c>
      <c r="F46" s="14">
        <v>145</v>
      </c>
    </row>
    <row r="47" spans="2:6" x14ac:dyDescent="0.25">
      <c r="B47" s="12" t="s">
        <v>185</v>
      </c>
      <c r="C47" s="14">
        <v>605</v>
      </c>
      <c r="D47" s="14">
        <v>285</v>
      </c>
      <c r="E47" s="14">
        <v>255</v>
      </c>
      <c r="F47" s="14">
        <v>245</v>
      </c>
    </row>
    <row r="48" spans="2:6" x14ac:dyDescent="0.25">
      <c r="B48" s="12" t="s">
        <v>186</v>
      </c>
      <c r="C48" s="14">
        <v>325</v>
      </c>
      <c r="D48" s="14">
        <v>195</v>
      </c>
      <c r="E48" s="14">
        <v>100</v>
      </c>
      <c r="F48" s="14">
        <v>120</v>
      </c>
    </row>
    <row r="49" spans="1:6" x14ac:dyDescent="0.25">
      <c r="B49" s="12" t="s">
        <v>187</v>
      </c>
      <c r="C49" s="14">
        <v>1135</v>
      </c>
      <c r="D49" s="14">
        <v>560</v>
      </c>
      <c r="E49" s="14">
        <v>550</v>
      </c>
      <c r="F49" s="14">
        <v>445</v>
      </c>
    </row>
    <row r="50" spans="1:6" x14ac:dyDescent="0.25">
      <c r="B50" s="12" t="s">
        <v>188</v>
      </c>
      <c r="C50" s="14">
        <v>240</v>
      </c>
      <c r="D50" s="14">
        <v>145</v>
      </c>
      <c r="E50" s="14">
        <v>135</v>
      </c>
      <c r="F50" s="14">
        <v>120</v>
      </c>
    </row>
    <row r="51" spans="1:6" x14ac:dyDescent="0.25">
      <c r="B51" s="12" t="s">
        <v>189</v>
      </c>
      <c r="C51" s="14">
        <v>650</v>
      </c>
      <c r="D51" s="14">
        <v>350</v>
      </c>
      <c r="E51" s="14">
        <v>340</v>
      </c>
      <c r="F51" s="14">
        <v>340</v>
      </c>
    </row>
    <row r="52" spans="1:6" x14ac:dyDescent="0.25">
      <c r="B52" s="12" t="s">
        <v>190</v>
      </c>
      <c r="C52" s="14">
        <v>840</v>
      </c>
      <c r="D52" s="14">
        <v>435</v>
      </c>
      <c r="E52" s="14">
        <v>385</v>
      </c>
      <c r="F52" s="14">
        <v>395</v>
      </c>
    </row>
    <row r="53" spans="1:6" x14ac:dyDescent="0.25">
      <c r="B53" s="12" t="s">
        <v>191</v>
      </c>
      <c r="C53" s="14">
        <v>2350</v>
      </c>
      <c r="D53" s="14">
        <v>1070</v>
      </c>
      <c r="E53" s="14">
        <v>1065</v>
      </c>
      <c r="F53" s="14">
        <v>905</v>
      </c>
    </row>
    <row r="54" spans="1:6" x14ac:dyDescent="0.25">
      <c r="B54" s="12" t="s">
        <v>192</v>
      </c>
      <c r="C54" s="14">
        <v>570</v>
      </c>
      <c r="D54" s="14">
        <v>305</v>
      </c>
      <c r="E54" s="14">
        <v>345</v>
      </c>
      <c r="F54" s="14">
        <v>285</v>
      </c>
    </row>
    <row r="55" spans="1:6" x14ac:dyDescent="0.25">
      <c r="B55" s="12" t="s">
        <v>193</v>
      </c>
      <c r="C55" s="14">
        <v>2535</v>
      </c>
      <c r="D55" s="14">
        <v>1550</v>
      </c>
      <c r="E55" s="14">
        <v>2125</v>
      </c>
      <c r="F55" s="14">
        <v>1360</v>
      </c>
    </row>
    <row r="56" spans="1:6" x14ac:dyDescent="0.25">
      <c r="B56" s="12" t="s">
        <v>194</v>
      </c>
      <c r="C56" s="14">
        <v>520</v>
      </c>
      <c r="D56" s="14">
        <v>280</v>
      </c>
      <c r="E56" s="14">
        <v>250</v>
      </c>
      <c r="F56" s="14">
        <v>260</v>
      </c>
    </row>
    <row r="57" spans="1:6" x14ac:dyDescent="0.25">
      <c r="B57" s="12" t="s">
        <v>195</v>
      </c>
      <c r="C57" s="14">
        <v>340</v>
      </c>
      <c r="D57" s="14">
        <v>165</v>
      </c>
      <c r="E57" s="14">
        <v>190</v>
      </c>
      <c r="F57" s="14">
        <v>160</v>
      </c>
    </row>
    <row r="58" spans="1:6" x14ac:dyDescent="0.25">
      <c r="B58" s="12" t="s">
        <v>196</v>
      </c>
      <c r="C58" s="14">
        <v>120</v>
      </c>
      <c r="D58" s="14">
        <v>55</v>
      </c>
      <c r="E58" s="14">
        <v>65</v>
      </c>
      <c r="F58" s="14">
        <v>60</v>
      </c>
    </row>
    <row r="59" spans="1:6" x14ac:dyDescent="0.25">
      <c r="B59" s="12" t="s">
        <v>197</v>
      </c>
      <c r="C59" s="14">
        <v>185</v>
      </c>
      <c r="D59" s="14">
        <v>105</v>
      </c>
      <c r="E59" s="14">
        <v>45</v>
      </c>
      <c r="F59" s="14">
        <v>50</v>
      </c>
    </row>
    <row r="60" spans="1:6" x14ac:dyDescent="0.25">
      <c r="B60" s="12" t="s">
        <v>198</v>
      </c>
      <c r="C60" s="14">
        <v>910</v>
      </c>
      <c r="D60" s="14">
        <v>435</v>
      </c>
      <c r="E60" s="14">
        <v>465</v>
      </c>
      <c r="F60" s="14">
        <v>315</v>
      </c>
    </row>
    <row r="61" spans="1:6" x14ac:dyDescent="0.25">
      <c r="B61" s="12" t="s">
        <v>199</v>
      </c>
      <c r="C61" s="14">
        <v>485</v>
      </c>
      <c r="D61" s="14">
        <v>210</v>
      </c>
      <c r="E61" s="14">
        <v>220</v>
      </c>
      <c r="F61" s="14">
        <v>185</v>
      </c>
    </row>
    <row r="62" spans="1:6" x14ac:dyDescent="0.25">
      <c r="B62" s="12" t="s">
        <v>200</v>
      </c>
      <c r="C62" s="14">
        <v>230</v>
      </c>
      <c r="D62" s="14">
        <v>110</v>
      </c>
      <c r="E62" s="14">
        <v>70</v>
      </c>
      <c r="F62" s="14">
        <v>75</v>
      </c>
    </row>
    <row r="63" spans="1:6" s="1" customFormat="1" x14ac:dyDescent="0.25">
      <c r="A63" s="21"/>
      <c r="B63" s="20" t="s">
        <v>201</v>
      </c>
      <c r="C63" s="20">
        <v>46190</v>
      </c>
      <c r="D63" s="20">
        <v>23175</v>
      </c>
      <c r="E63" s="20">
        <v>22820</v>
      </c>
      <c r="F63" s="20">
        <v>19950</v>
      </c>
    </row>
    <row r="69" spans="2:4" x14ac:dyDescent="0.25">
      <c r="B69" s="82" t="s">
        <v>13</v>
      </c>
      <c r="C69" s="81"/>
      <c r="D69" s="81"/>
    </row>
    <row r="70" spans="2:4" x14ac:dyDescent="0.25">
      <c r="B70" s="81" t="s">
        <v>14</v>
      </c>
      <c r="C70" s="81"/>
      <c r="D70" s="81"/>
    </row>
    <row r="71" spans="2:4" x14ac:dyDescent="0.25">
      <c r="B71" s="83" t="s">
        <v>15</v>
      </c>
      <c r="C71" s="83"/>
      <c r="D71" s="83"/>
    </row>
    <row r="72" spans="2:4" x14ac:dyDescent="0.25">
      <c r="B72" s="82" t="s">
        <v>16</v>
      </c>
      <c r="C72" s="81"/>
      <c r="D72" s="81"/>
    </row>
    <row r="73" spans="2:4" x14ac:dyDescent="0.25">
      <c r="B73" s="81" t="s">
        <v>17</v>
      </c>
      <c r="C73" s="83" t="s">
        <v>18</v>
      </c>
    </row>
    <row r="74" spans="2:4" x14ac:dyDescent="0.25">
      <c r="B74" s="81" t="s">
        <v>19</v>
      </c>
      <c r="C74" s="81"/>
      <c r="D74" s="81"/>
    </row>
    <row r="75" spans="2:4" x14ac:dyDescent="0.25">
      <c r="C75"/>
      <c r="D75"/>
    </row>
  </sheetData>
  <mergeCells count="1">
    <mergeCell ref="B8:E8"/>
  </mergeCells>
  <hyperlinks>
    <hyperlink ref="B71:D71" r:id="rId1" display="www.dewr.gov.au " xr:uid="{0EEAE9A5-B250-47EA-B8A6-9B066CCC124C}"/>
    <hyperlink ref="C73" r:id="rId2" xr:uid="{25B3FB8C-6A9F-4E0E-A899-07EF4F4C0ED8}"/>
  </hyperlinks>
  <pageMargins left="0.7" right="0.7" top="0.75" bottom="0.75" header="0.3" footer="0.3"/>
  <pageSetup paperSize="8"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4FE3-DDE2-48FA-8DB4-79BA45645F67}">
  <dimension ref="A7:G32"/>
  <sheetViews>
    <sheetView showGridLines="0" zoomScaleNormal="100" workbookViewId="0"/>
  </sheetViews>
  <sheetFormatPr defaultColWidth="15.7109375" defaultRowHeight="15" x14ac:dyDescent="0.25"/>
  <cols>
    <col min="1" max="1" width="3.28515625" style="21" customWidth="1"/>
    <col min="2" max="2" width="31.7109375" customWidth="1"/>
    <col min="3" max="6" width="15.7109375" style="13"/>
  </cols>
  <sheetData>
    <row r="7" spans="1:7" ht="23.25" x14ac:dyDescent="0.25">
      <c r="A7" s="22"/>
      <c r="B7" s="84" t="s">
        <v>0</v>
      </c>
      <c r="C7" s="85"/>
      <c r="D7" s="86"/>
      <c r="E7" s="86"/>
      <c r="F7" s="86"/>
      <c r="G7" s="86"/>
    </row>
    <row r="8" spans="1:7" ht="14.4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202</v>
      </c>
    </row>
    <row r="12" spans="1:7" x14ac:dyDescent="0.25">
      <c r="A12" s="118"/>
      <c r="B12" s="76" t="s">
        <v>123</v>
      </c>
    </row>
    <row r="13" spans="1:7" ht="30" customHeight="1" x14ac:dyDescent="0.25">
      <c r="A13" s="118"/>
      <c r="B13" s="79" t="s">
        <v>26</v>
      </c>
      <c r="C13" s="19" t="s">
        <v>124</v>
      </c>
      <c r="D13" s="19" t="s">
        <v>124</v>
      </c>
      <c r="E13" s="19" t="s">
        <v>124</v>
      </c>
      <c r="F13" s="19" t="s">
        <v>124</v>
      </c>
    </row>
    <row r="14" spans="1:7" ht="28.5" customHeight="1" x14ac:dyDescent="0.25">
      <c r="A14" s="118"/>
      <c r="B14" s="78" t="s">
        <v>58</v>
      </c>
      <c r="C14" s="58" t="s">
        <v>41</v>
      </c>
      <c r="D14" s="59" t="s">
        <v>45</v>
      </c>
      <c r="E14" s="59" t="s">
        <v>48</v>
      </c>
      <c r="F14" s="59" t="s">
        <v>51</v>
      </c>
    </row>
    <row r="15" spans="1:7" x14ac:dyDescent="0.25">
      <c r="A15" s="118"/>
      <c r="B15" s="16" t="s">
        <v>203</v>
      </c>
      <c r="C15" s="14">
        <v>4150</v>
      </c>
      <c r="D15" s="14">
        <v>2095</v>
      </c>
      <c r="E15" s="14">
        <v>1525</v>
      </c>
      <c r="F15" s="14">
        <v>1630</v>
      </c>
    </row>
    <row r="16" spans="1:7" x14ac:dyDescent="0.25">
      <c r="A16" s="118"/>
      <c r="B16" s="16" t="s">
        <v>204</v>
      </c>
      <c r="C16" s="14">
        <v>3480</v>
      </c>
      <c r="D16" s="14">
        <v>1760</v>
      </c>
      <c r="E16" s="14">
        <v>1690</v>
      </c>
      <c r="F16" s="14">
        <v>1570</v>
      </c>
    </row>
    <row r="17" spans="1:6" x14ac:dyDescent="0.25">
      <c r="A17" s="118"/>
      <c r="B17" s="16" t="s">
        <v>205</v>
      </c>
      <c r="C17" s="14">
        <v>4265</v>
      </c>
      <c r="D17" s="14">
        <v>1985</v>
      </c>
      <c r="E17" s="14">
        <v>1880</v>
      </c>
      <c r="F17" s="14">
        <v>1730</v>
      </c>
    </row>
    <row r="18" spans="1:6" x14ac:dyDescent="0.25">
      <c r="A18" s="118"/>
      <c r="B18" s="16" t="s">
        <v>206</v>
      </c>
      <c r="C18" s="14">
        <v>15325</v>
      </c>
      <c r="D18" s="14">
        <v>7575</v>
      </c>
      <c r="E18" s="14">
        <v>7320</v>
      </c>
      <c r="F18" s="14">
        <v>6720</v>
      </c>
    </row>
    <row r="19" spans="1:6" s="1" customFormat="1" x14ac:dyDescent="0.25">
      <c r="A19" s="118"/>
      <c r="B19" s="16" t="s">
        <v>207</v>
      </c>
      <c r="C19" s="14">
        <v>14600</v>
      </c>
      <c r="D19" s="14">
        <v>7095</v>
      </c>
      <c r="E19" s="14">
        <v>7690</v>
      </c>
      <c r="F19" s="14">
        <v>5755</v>
      </c>
    </row>
    <row r="20" spans="1:6" x14ac:dyDescent="0.25">
      <c r="A20" s="118"/>
      <c r="B20" s="20" t="s">
        <v>201</v>
      </c>
      <c r="C20" s="20">
        <v>46190</v>
      </c>
      <c r="D20" s="20">
        <v>23175</v>
      </c>
      <c r="E20" s="20">
        <v>22820</v>
      </c>
      <c r="F20" s="20">
        <v>19950</v>
      </c>
    </row>
    <row r="21" spans="1:6" x14ac:dyDescent="0.25">
      <c r="A21" s="22"/>
    </row>
    <row r="22" spans="1:6" x14ac:dyDescent="0.25">
      <c r="A22" s="22"/>
    </row>
    <row r="23" spans="1:6" x14ac:dyDescent="0.25">
      <c r="A23" s="22"/>
    </row>
    <row r="24" spans="1:6" x14ac:dyDescent="0.25">
      <c r="A24" s="22"/>
    </row>
    <row r="25" spans="1:6" x14ac:dyDescent="0.25">
      <c r="A25" s="22"/>
    </row>
    <row r="26" spans="1:6" x14ac:dyDescent="0.25">
      <c r="A26" s="22"/>
      <c r="B26" s="82" t="s">
        <v>13</v>
      </c>
      <c r="C26" s="81"/>
      <c r="D26" s="81"/>
    </row>
    <row r="27" spans="1:6" x14ac:dyDescent="0.25">
      <c r="A27" s="22"/>
      <c r="B27" s="81" t="s">
        <v>14</v>
      </c>
      <c r="C27" s="81"/>
      <c r="D27" s="81"/>
    </row>
    <row r="28" spans="1:6" x14ac:dyDescent="0.25">
      <c r="B28" s="83" t="s">
        <v>15</v>
      </c>
      <c r="C28" s="83"/>
      <c r="D28" s="83"/>
    </row>
    <row r="29" spans="1:6" x14ac:dyDescent="0.25">
      <c r="B29" s="82" t="s">
        <v>16</v>
      </c>
      <c r="C29" s="81"/>
      <c r="D29" s="81"/>
    </row>
    <row r="30" spans="1:6" x14ac:dyDescent="0.25">
      <c r="B30" s="81" t="s">
        <v>17</v>
      </c>
      <c r="C30" s="83" t="s">
        <v>18</v>
      </c>
    </row>
    <row r="31" spans="1:6" x14ac:dyDescent="0.25">
      <c r="B31" s="81" t="s">
        <v>19</v>
      </c>
      <c r="C31" s="81"/>
      <c r="D31" s="81"/>
    </row>
    <row r="32" spans="1:6" x14ac:dyDescent="0.25">
      <c r="C32"/>
      <c r="D32"/>
    </row>
  </sheetData>
  <mergeCells count="1">
    <mergeCell ref="B8:E8"/>
  </mergeCells>
  <hyperlinks>
    <hyperlink ref="B28:D28" r:id="rId1" display="www.dewr.gov.au " xr:uid="{EFBF6C5B-DA67-4086-9CFC-1BB6C90E3C82}"/>
    <hyperlink ref="C30" r:id="rId2" xr:uid="{847494BC-2A7F-484F-B36D-4789D6940BBE}"/>
  </hyperlinks>
  <pageMargins left="0.7" right="0.7" top="0.75" bottom="0.75" header="0.3" footer="0.3"/>
  <pageSetup paperSize="8"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AA5D-9E9F-4947-9465-36A257A83C57}">
  <dimension ref="A7:G47"/>
  <sheetViews>
    <sheetView showGridLines="0" zoomScaleNormal="100" workbookViewId="0"/>
  </sheetViews>
  <sheetFormatPr defaultColWidth="16.28515625" defaultRowHeight="15" x14ac:dyDescent="0.25"/>
  <cols>
    <col min="1" max="1" width="3.28515625" style="21" customWidth="1"/>
    <col min="2" max="2" width="48.5703125" customWidth="1"/>
    <col min="3" max="6" width="16" style="13" customWidth="1"/>
  </cols>
  <sheetData>
    <row r="7" spans="1:7" ht="23.25" x14ac:dyDescent="0.25">
      <c r="A7" s="22"/>
      <c r="B7" s="84" t="s">
        <v>0</v>
      </c>
      <c r="C7" s="85"/>
      <c r="D7" s="86"/>
      <c r="E7" s="86"/>
      <c r="F7" s="86"/>
      <c r="G7" s="86"/>
    </row>
    <row r="8" spans="1:7" ht="1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208</v>
      </c>
    </row>
    <row r="12" spans="1:7" x14ac:dyDescent="0.25">
      <c r="A12" s="118"/>
      <c r="B12" s="76" t="s">
        <v>123</v>
      </c>
    </row>
    <row r="13" spans="1:7" ht="30" customHeight="1" x14ac:dyDescent="0.25">
      <c r="A13" s="118"/>
      <c r="B13" s="79" t="s">
        <v>26</v>
      </c>
      <c r="C13" s="19" t="s">
        <v>124</v>
      </c>
      <c r="D13" s="19" t="s">
        <v>124</v>
      </c>
      <c r="E13" s="19" t="s">
        <v>124</v>
      </c>
      <c r="F13" s="19" t="s">
        <v>124</v>
      </c>
    </row>
    <row r="14" spans="1:7" ht="28.5" customHeight="1" x14ac:dyDescent="0.25">
      <c r="A14" s="118"/>
      <c r="B14" s="78" t="s">
        <v>61</v>
      </c>
      <c r="C14" s="58" t="s">
        <v>41</v>
      </c>
      <c r="D14" s="59" t="s">
        <v>45</v>
      </c>
      <c r="E14" s="59" t="s">
        <v>48</v>
      </c>
      <c r="F14" s="59" t="s">
        <v>51</v>
      </c>
    </row>
    <row r="15" spans="1:7" x14ac:dyDescent="0.25">
      <c r="A15" s="118"/>
      <c r="B15" s="12" t="s">
        <v>209</v>
      </c>
      <c r="C15" s="14">
        <v>3930</v>
      </c>
      <c r="D15" s="14">
        <v>1865</v>
      </c>
      <c r="E15" s="14">
        <v>1960</v>
      </c>
      <c r="F15" s="14">
        <v>1460</v>
      </c>
    </row>
    <row r="16" spans="1:7" x14ac:dyDescent="0.25">
      <c r="A16" s="118"/>
      <c r="B16" s="12" t="s">
        <v>210</v>
      </c>
      <c r="C16" s="14">
        <v>1850</v>
      </c>
      <c r="D16" s="14">
        <v>940</v>
      </c>
      <c r="E16" s="14">
        <v>940</v>
      </c>
      <c r="F16" s="14">
        <v>900</v>
      </c>
    </row>
    <row r="17" spans="1:6" x14ac:dyDescent="0.25">
      <c r="A17" s="118"/>
      <c r="B17" s="12" t="s">
        <v>211</v>
      </c>
      <c r="C17" s="14">
        <v>1325</v>
      </c>
      <c r="D17" s="14">
        <v>645</v>
      </c>
      <c r="E17" s="14">
        <v>610</v>
      </c>
      <c r="F17" s="14">
        <v>465</v>
      </c>
    </row>
    <row r="18" spans="1:6" x14ac:dyDescent="0.25">
      <c r="A18" s="118"/>
      <c r="B18" s="12" t="s">
        <v>212</v>
      </c>
      <c r="C18" s="14">
        <v>415</v>
      </c>
      <c r="D18" s="14">
        <v>175</v>
      </c>
      <c r="E18" s="14">
        <v>165</v>
      </c>
      <c r="F18" s="14">
        <v>120</v>
      </c>
    </row>
    <row r="19" spans="1:6" x14ac:dyDescent="0.25">
      <c r="A19" s="118"/>
      <c r="B19" s="12" t="s">
        <v>213</v>
      </c>
      <c r="C19" s="14">
        <v>3630</v>
      </c>
      <c r="D19" s="14">
        <v>1470</v>
      </c>
      <c r="E19" s="14">
        <v>1285</v>
      </c>
      <c r="F19" s="14">
        <v>1165</v>
      </c>
    </row>
    <row r="20" spans="1:6" x14ac:dyDescent="0.25">
      <c r="A20" s="118"/>
      <c r="B20" s="12" t="s">
        <v>214</v>
      </c>
      <c r="C20" s="14">
        <v>1610</v>
      </c>
      <c r="D20" s="14">
        <v>760</v>
      </c>
      <c r="E20" s="14">
        <v>485</v>
      </c>
      <c r="F20" s="14">
        <v>560</v>
      </c>
    </row>
    <row r="21" spans="1:6" x14ac:dyDescent="0.25">
      <c r="A21" s="22"/>
      <c r="B21" s="12" t="s">
        <v>215</v>
      </c>
      <c r="C21" s="14">
        <v>345</v>
      </c>
      <c r="D21" s="14">
        <v>175</v>
      </c>
      <c r="E21" s="14">
        <v>165</v>
      </c>
      <c r="F21" s="14">
        <v>155</v>
      </c>
    </row>
    <row r="22" spans="1:6" x14ac:dyDescent="0.25">
      <c r="A22" s="22"/>
      <c r="B22" s="12" t="s">
        <v>216</v>
      </c>
      <c r="C22" s="14">
        <v>275</v>
      </c>
      <c r="D22" s="14">
        <v>165</v>
      </c>
      <c r="E22" s="14">
        <v>140</v>
      </c>
      <c r="F22" s="14">
        <v>145</v>
      </c>
    </row>
    <row r="23" spans="1:6" x14ac:dyDescent="0.25">
      <c r="A23" s="22"/>
      <c r="B23" s="12" t="s">
        <v>217</v>
      </c>
      <c r="C23" s="14">
        <v>3790</v>
      </c>
      <c r="D23" s="14">
        <v>2030</v>
      </c>
      <c r="E23" s="14">
        <v>1875</v>
      </c>
      <c r="F23" s="14">
        <v>1850</v>
      </c>
    </row>
    <row r="24" spans="1:6" x14ac:dyDescent="0.25">
      <c r="A24" s="22"/>
      <c r="B24" s="12" t="s">
        <v>218</v>
      </c>
      <c r="C24" s="14">
        <v>365</v>
      </c>
      <c r="D24" s="14">
        <v>175</v>
      </c>
      <c r="E24" s="14">
        <v>150</v>
      </c>
      <c r="F24" s="14">
        <v>170</v>
      </c>
    </row>
    <row r="25" spans="1:6" x14ac:dyDescent="0.25">
      <c r="A25" s="22"/>
      <c r="B25" s="12" t="s">
        <v>219</v>
      </c>
      <c r="C25" s="14">
        <v>2820</v>
      </c>
      <c r="D25" s="14">
        <v>1325</v>
      </c>
      <c r="E25" s="14">
        <v>1225</v>
      </c>
      <c r="F25" s="14">
        <v>1150</v>
      </c>
    </row>
    <row r="26" spans="1:6" x14ac:dyDescent="0.25">
      <c r="A26" s="22"/>
      <c r="B26" s="12" t="s">
        <v>220</v>
      </c>
      <c r="C26" s="14">
        <v>450</v>
      </c>
      <c r="D26" s="14">
        <v>260</v>
      </c>
      <c r="E26" s="14">
        <v>260</v>
      </c>
      <c r="F26" s="14">
        <v>210</v>
      </c>
    </row>
    <row r="27" spans="1:6" x14ac:dyDescent="0.25">
      <c r="A27" s="22"/>
      <c r="B27" s="12" t="s">
        <v>221</v>
      </c>
      <c r="C27" s="14">
        <v>845</v>
      </c>
      <c r="D27" s="14">
        <v>365</v>
      </c>
      <c r="E27" s="14">
        <v>380</v>
      </c>
      <c r="F27" s="14">
        <v>310</v>
      </c>
    </row>
    <row r="28" spans="1:6" x14ac:dyDescent="0.25">
      <c r="B28" s="12" t="s">
        <v>222</v>
      </c>
      <c r="C28" s="14">
        <v>615</v>
      </c>
      <c r="D28" s="14">
        <v>315</v>
      </c>
      <c r="E28" s="14">
        <v>290</v>
      </c>
      <c r="F28" s="14">
        <v>255</v>
      </c>
    </row>
    <row r="29" spans="1:6" x14ac:dyDescent="0.25">
      <c r="B29" s="12" t="s">
        <v>223</v>
      </c>
      <c r="C29" s="14">
        <v>380</v>
      </c>
      <c r="D29" s="14">
        <v>195</v>
      </c>
      <c r="E29" s="14">
        <v>230</v>
      </c>
      <c r="F29" s="14">
        <v>225</v>
      </c>
    </row>
    <row r="30" spans="1:6" x14ac:dyDescent="0.25">
      <c r="B30" s="12" t="s">
        <v>224</v>
      </c>
      <c r="C30" s="14">
        <v>350</v>
      </c>
      <c r="D30" s="14">
        <v>150</v>
      </c>
      <c r="E30" s="14">
        <v>140</v>
      </c>
      <c r="F30" s="14">
        <v>155</v>
      </c>
    </row>
    <row r="31" spans="1:6" x14ac:dyDescent="0.25">
      <c r="B31" s="12" t="s">
        <v>225</v>
      </c>
      <c r="C31" s="14">
        <v>3375</v>
      </c>
      <c r="D31" s="14">
        <v>1905</v>
      </c>
      <c r="E31" s="14">
        <v>2435</v>
      </c>
      <c r="F31" s="14">
        <v>1775</v>
      </c>
    </row>
    <row r="32" spans="1:6" x14ac:dyDescent="0.25">
      <c r="B32" s="12" t="s">
        <v>226</v>
      </c>
      <c r="C32" s="14">
        <v>2775</v>
      </c>
      <c r="D32" s="14">
        <v>1360</v>
      </c>
      <c r="E32" s="14">
        <v>1435</v>
      </c>
      <c r="F32" s="14">
        <v>1140</v>
      </c>
    </row>
    <row r="33" spans="1:6" x14ac:dyDescent="0.25">
      <c r="B33" s="12" t="s">
        <v>227</v>
      </c>
      <c r="C33" s="14">
        <v>720</v>
      </c>
      <c r="D33" s="14">
        <v>340</v>
      </c>
      <c r="E33" s="14">
        <v>350</v>
      </c>
      <c r="F33" s="14">
        <v>295</v>
      </c>
    </row>
    <row r="34" spans="1:6" s="1" customFormat="1" x14ac:dyDescent="0.25">
      <c r="A34" s="21"/>
      <c r="B34" s="12" t="s">
        <v>228</v>
      </c>
      <c r="C34" s="14">
        <v>16325</v>
      </c>
      <c r="D34" s="14">
        <v>7640</v>
      </c>
      <c r="E34" s="14">
        <v>7185</v>
      </c>
      <c r="F34" s="14">
        <v>6270</v>
      </c>
    </row>
    <row r="35" spans="1:6" x14ac:dyDescent="0.25">
      <c r="B35" s="20" t="s">
        <v>201</v>
      </c>
      <c r="C35" s="20">
        <v>46190</v>
      </c>
      <c r="D35" s="20">
        <v>23175</v>
      </c>
      <c r="E35" s="20">
        <v>22820</v>
      </c>
      <c r="F35" s="20">
        <v>19950</v>
      </c>
    </row>
    <row r="41" spans="1:6" x14ac:dyDescent="0.25">
      <c r="B41" s="82" t="s">
        <v>13</v>
      </c>
      <c r="C41" s="81"/>
      <c r="D41" s="81"/>
    </row>
    <row r="42" spans="1:6" x14ac:dyDescent="0.25">
      <c r="B42" s="81" t="s">
        <v>14</v>
      </c>
      <c r="C42" s="81"/>
      <c r="D42" s="81"/>
    </row>
    <row r="43" spans="1:6" x14ac:dyDescent="0.25">
      <c r="B43" s="83" t="s">
        <v>15</v>
      </c>
      <c r="C43" s="83"/>
      <c r="D43" s="83"/>
    </row>
    <row r="44" spans="1:6" x14ac:dyDescent="0.25">
      <c r="B44" s="82" t="s">
        <v>16</v>
      </c>
      <c r="C44" s="81"/>
      <c r="D44" s="81"/>
    </row>
    <row r="45" spans="1:6" x14ac:dyDescent="0.25">
      <c r="B45" s="81" t="s">
        <v>17</v>
      </c>
      <c r="C45" s="83" t="s">
        <v>18</v>
      </c>
    </row>
    <row r="46" spans="1:6" x14ac:dyDescent="0.25">
      <c r="B46" s="81" t="s">
        <v>19</v>
      </c>
      <c r="C46" s="81"/>
      <c r="D46" s="81"/>
    </row>
    <row r="47" spans="1:6" x14ac:dyDescent="0.25">
      <c r="C47"/>
      <c r="D47"/>
    </row>
  </sheetData>
  <mergeCells count="1">
    <mergeCell ref="B8:E8"/>
  </mergeCells>
  <hyperlinks>
    <hyperlink ref="B43:D43" r:id="rId1" display="www.dewr.gov.au " xr:uid="{ACEDDFBF-B94F-4D40-B740-A556626FF50F}"/>
    <hyperlink ref="C45" r:id="rId2" xr:uid="{48DC2C1B-B617-47AE-B01B-989CED493B6D}"/>
  </hyperlinks>
  <pageMargins left="0.7" right="0.7" top="0.75" bottom="0.75" header="0.3" footer="0.3"/>
  <pageSetup paperSize="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9479-9B0D-49D4-8FD1-50FC03975458}">
  <dimension ref="A7:G35"/>
  <sheetViews>
    <sheetView showGridLines="0" zoomScaleNormal="100" workbookViewId="0"/>
  </sheetViews>
  <sheetFormatPr defaultColWidth="16.42578125" defaultRowHeight="15" x14ac:dyDescent="0.25"/>
  <cols>
    <col min="1" max="1" width="3.28515625" style="21" customWidth="1"/>
    <col min="2" max="2" width="32.5703125" customWidth="1"/>
    <col min="3" max="6" width="16.28515625" style="13" customWidth="1"/>
  </cols>
  <sheetData>
    <row r="7" spans="1:7" ht="23.25" x14ac:dyDescent="0.25">
      <c r="A7" s="22"/>
      <c r="B7" s="84" t="s">
        <v>0</v>
      </c>
      <c r="C7" s="85"/>
      <c r="D7" s="86"/>
      <c r="E7" s="86"/>
      <c r="F7" s="86"/>
      <c r="G7" s="86"/>
    </row>
    <row r="8" spans="1:7" ht="14.45" customHeight="1" x14ac:dyDescent="0.25">
      <c r="A8" s="22"/>
      <c r="B8" s="191" t="str">
        <f>Contents!B8</f>
        <v>For the Period: January - March 2025 - Data as at 30 June 2025</v>
      </c>
      <c r="C8" s="192"/>
      <c r="D8" s="192"/>
      <c r="E8" s="193"/>
      <c r="F8" s="34"/>
      <c r="G8" s="34"/>
    </row>
    <row r="9" spans="1:7" x14ac:dyDescent="0.25">
      <c r="A9" s="22"/>
    </row>
    <row r="10" spans="1:7" x14ac:dyDescent="0.25">
      <c r="A10" s="22"/>
    </row>
    <row r="11" spans="1:7" x14ac:dyDescent="0.25">
      <c r="A11" s="22"/>
      <c r="B11" s="1" t="s">
        <v>229</v>
      </c>
    </row>
    <row r="12" spans="1:7" x14ac:dyDescent="0.25">
      <c r="A12" s="118"/>
      <c r="B12" s="76" t="s">
        <v>123</v>
      </c>
    </row>
    <row r="13" spans="1:7" ht="30" customHeight="1" x14ac:dyDescent="0.25">
      <c r="A13" s="118"/>
      <c r="B13" s="79" t="s">
        <v>26</v>
      </c>
      <c r="C13" s="19" t="s">
        <v>124</v>
      </c>
      <c r="D13" s="19" t="s">
        <v>124</v>
      </c>
      <c r="E13" s="19" t="s">
        <v>124</v>
      </c>
      <c r="F13" s="19" t="s">
        <v>124</v>
      </c>
    </row>
    <row r="14" spans="1:7" ht="28.5" customHeight="1" x14ac:dyDescent="0.25">
      <c r="A14" s="118"/>
      <c r="B14" s="78" t="s">
        <v>63</v>
      </c>
      <c r="C14" s="58" t="s">
        <v>41</v>
      </c>
      <c r="D14" s="59" t="s">
        <v>45</v>
      </c>
      <c r="E14" s="59" t="s">
        <v>48</v>
      </c>
      <c r="F14" s="59" t="s">
        <v>51</v>
      </c>
    </row>
    <row r="15" spans="1:7" x14ac:dyDescent="0.25">
      <c r="A15" s="118"/>
      <c r="B15" s="12" t="s">
        <v>230</v>
      </c>
      <c r="C15" s="14">
        <v>455</v>
      </c>
      <c r="D15" s="14">
        <v>210</v>
      </c>
      <c r="E15" s="14">
        <v>220</v>
      </c>
      <c r="F15" s="14">
        <v>185</v>
      </c>
    </row>
    <row r="16" spans="1:7" x14ac:dyDescent="0.25">
      <c r="A16" s="118"/>
      <c r="B16" s="12" t="s">
        <v>231</v>
      </c>
      <c r="C16" s="14">
        <v>14400</v>
      </c>
      <c r="D16" s="14">
        <v>6835</v>
      </c>
      <c r="E16" s="14">
        <v>6910</v>
      </c>
      <c r="F16" s="14">
        <v>6200</v>
      </c>
    </row>
    <row r="17" spans="1:6" x14ac:dyDescent="0.25">
      <c r="A17" s="118"/>
      <c r="B17" s="12" t="s">
        <v>232</v>
      </c>
      <c r="C17" s="14">
        <v>370</v>
      </c>
      <c r="D17" s="14">
        <v>165</v>
      </c>
      <c r="E17" s="14">
        <v>155</v>
      </c>
      <c r="F17" s="14">
        <v>145</v>
      </c>
    </row>
    <row r="18" spans="1:6" x14ac:dyDescent="0.25">
      <c r="A18" s="118"/>
      <c r="B18" s="12" t="s">
        <v>233</v>
      </c>
      <c r="C18" s="14">
        <v>10395</v>
      </c>
      <c r="D18" s="14">
        <v>5655</v>
      </c>
      <c r="E18" s="14">
        <v>5705</v>
      </c>
      <c r="F18" s="14">
        <v>5015</v>
      </c>
    </row>
    <row r="19" spans="1:6" x14ac:dyDescent="0.25">
      <c r="A19" s="118"/>
      <c r="B19" s="12" t="s">
        <v>234</v>
      </c>
      <c r="C19" s="14">
        <v>3965</v>
      </c>
      <c r="D19" s="14">
        <v>1870</v>
      </c>
      <c r="E19" s="14">
        <v>1865</v>
      </c>
      <c r="F19" s="14">
        <v>1605</v>
      </c>
    </row>
    <row r="20" spans="1:6" x14ac:dyDescent="0.25">
      <c r="A20" s="118"/>
      <c r="B20" s="12" t="s">
        <v>235</v>
      </c>
      <c r="C20" s="14">
        <v>1420</v>
      </c>
      <c r="D20" s="14">
        <v>800</v>
      </c>
      <c r="E20" s="14">
        <v>805</v>
      </c>
      <c r="F20" s="14">
        <v>555</v>
      </c>
    </row>
    <row r="21" spans="1:6" x14ac:dyDescent="0.25">
      <c r="A21" s="22"/>
      <c r="B21" s="12" t="s">
        <v>236</v>
      </c>
      <c r="C21" s="14">
        <v>10510</v>
      </c>
      <c r="D21" s="14">
        <v>5245</v>
      </c>
      <c r="E21" s="14">
        <v>4970</v>
      </c>
      <c r="F21" s="14">
        <v>4365</v>
      </c>
    </row>
    <row r="22" spans="1:6" s="1" customFormat="1" x14ac:dyDescent="0.25">
      <c r="A22" s="22"/>
      <c r="B22" s="12" t="s">
        <v>237</v>
      </c>
      <c r="C22" s="14">
        <v>4665</v>
      </c>
      <c r="D22" s="14">
        <v>2390</v>
      </c>
      <c r="E22" s="14">
        <v>2190</v>
      </c>
      <c r="F22" s="14">
        <v>1880</v>
      </c>
    </row>
    <row r="23" spans="1:6" x14ac:dyDescent="0.25">
      <c r="A23" s="22"/>
      <c r="B23" s="20" t="s">
        <v>238</v>
      </c>
      <c r="C23" s="20">
        <v>46190</v>
      </c>
      <c r="D23" s="20">
        <v>23175</v>
      </c>
      <c r="E23" s="20">
        <v>22820</v>
      </c>
      <c r="F23" s="20">
        <v>19950</v>
      </c>
    </row>
    <row r="24" spans="1:6" x14ac:dyDescent="0.25">
      <c r="A24" s="22"/>
    </row>
    <row r="25" spans="1:6" x14ac:dyDescent="0.25">
      <c r="A25" s="22"/>
    </row>
    <row r="26" spans="1:6" x14ac:dyDescent="0.25">
      <c r="A26" s="22"/>
    </row>
    <row r="27" spans="1:6" x14ac:dyDescent="0.25">
      <c r="A27" s="22"/>
    </row>
    <row r="29" spans="1:6" x14ac:dyDescent="0.25">
      <c r="B29" s="82" t="s">
        <v>13</v>
      </c>
      <c r="C29" s="81"/>
      <c r="D29" s="81"/>
    </row>
    <row r="30" spans="1:6" x14ac:dyDescent="0.25">
      <c r="B30" s="81" t="s">
        <v>14</v>
      </c>
      <c r="C30" s="81"/>
      <c r="D30" s="81"/>
    </row>
    <row r="31" spans="1:6" x14ac:dyDescent="0.25">
      <c r="B31" s="83" t="s">
        <v>15</v>
      </c>
      <c r="C31" s="83"/>
      <c r="D31" s="83"/>
    </row>
    <row r="32" spans="1:6" x14ac:dyDescent="0.25">
      <c r="B32" s="82" t="s">
        <v>16</v>
      </c>
      <c r="C32" s="81"/>
      <c r="D32" s="81"/>
    </row>
    <row r="33" spans="2:4" x14ac:dyDescent="0.25">
      <c r="B33" s="81" t="s">
        <v>17</v>
      </c>
      <c r="C33" s="83" t="s">
        <v>18</v>
      </c>
    </row>
    <row r="34" spans="2:4" x14ac:dyDescent="0.25">
      <c r="B34" s="81" t="s">
        <v>19</v>
      </c>
      <c r="C34" s="81"/>
      <c r="D34" s="81"/>
    </row>
    <row r="35" spans="2:4" x14ac:dyDescent="0.25">
      <c r="C35"/>
      <c r="D35"/>
    </row>
  </sheetData>
  <mergeCells count="1">
    <mergeCell ref="B8:E8"/>
  </mergeCells>
  <hyperlinks>
    <hyperlink ref="B31:D31" r:id="rId1" display="www.dewr.gov.au " xr:uid="{9C269166-E558-4CEB-818A-77735D090A9A}"/>
    <hyperlink ref="C33" r:id="rId2" xr:uid="{F49C1FEF-13FC-4E7B-9926-E81D3F1C33E8}"/>
  </hyperlinks>
  <pageMargins left="0.7" right="0.7" top="0.75" bottom="0.75" header="0.3" footer="0.3"/>
  <pageSetup paperSize="8"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4 2 0 2 c d a f - 9 7 2 5 - 4 6 e 4 - 8 8 a 1 - 6 5 1 4 8 6 0 7 a 3 d 8 "   x m l n s = " h t t p : / / s c h e m a s . m i c r o s o f t . c o m / D a t a M a s h u p " > A A A A A A w D A A B Q S w M E F A A C A A g A M m Z u 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D J m b 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y Z m 5 a K I p H u A 4 A A A A R A A A A E w A c A E Z v c m 1 1 b G F z L 1 N l Y 3 R p b 2 4 x L m 0 g o h g A K K A U A A A A A A A A A A A A A A A A A A A A A A A A A A A A K 0 5 N L s n M z 1 M I h t C G 1 g B Q S w E C L Q A U A A I A C A A y Z m 5 a s T 9 U H K U A A A D 3 A A A A E g A A A A A A A A A A A A A A A A A A A A A A Q 2 9 u Z m l n L 1 B h Y 2 t h Z 2 U u e G 1 s U E s B A i 0 A F A A C A A g A M m Z u W l N y O C y b A A A A 4 Q A A A B M A A A A A A A A A A A A A A A A A 8 Q A A A F t D b 2 5 0 Z W 5 0 X 1 R 5 c G V z X S 5 4 b W x Q S w E C L Q A U A A I A C A A y Z m 5 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o E C P V w V 7 J D t 3 W Z 3 W L o h w w A A A A A A g A A A A A A A 2 Y A A M A A A A A Q A A A A K m k O 6 R U 9 c E j O l U N b P D T 1 Q w A A A A A E g A A A o A A A A B A A A A D + g G 1 5 z U 0 W Y s m 1 K k 7 3 / o i 8 U A A A A I G v x 5 Q / x P i 9 s 1 k g K Y 3 + 7 k t X S b 3 k e Z I t d F h 2 a 5 h i 8 f I s y c z o 7 / 4 Y q 7 Z R / T 6 u Y B 8 i u M O 8 M P C d d q l O K T Z s t w / f n 9 0 N Z M c 2 W e a 6 P D g R R 8 Y J k s 2 m F A A A A N n P 7 K n 9 e 7 5 d F 3 1 t E U D k U T Z + U L m 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1B1416-804C-4E9C-861C-67B7F00E6C18}">
  <ds:schemaRefs>
    <ds:schemaRef ds:uri="http://schemas.microsoft.com/DataMashup"/>
  </ds:schemaRefs>
</ds:datastoreItem>
</file>

<file path=customXml/itemProps2.xml><?xml version="1.0" encoding="utf-8"?>
<ds:datastoreItem xmlns:ds="http://schemas.openxmlformats.org/officeDocument/2006/customXml" ds:itemID="{67AD4169-CF83-4CB8-A21C-F0AA17F20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7C5615-01D7-47E5-AC53-10188F7A7ABD}">
  <ds:schemaRefs>
    <ds:schemaRef ds:uri="http://schemas.microsoft.com/sharepoint/v3/contenttype/forms"/>
  </ds:schemaRefs>
</ds:datastoreItem>
</file>

<file path=customXml/itemProps4.xml><?xml version="1.0" encoding="utf-8"?>
<ds:datastoreItem xmlns:ds="http://schemas.openxmlformats.org/officeDocument/2006/customXml" ds:itemID="{4C762ED2-B64B-4E62-93B2-47B8AC4BFB84}">
  <ds:schemaRef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811bef87-b317-4239-89d2-1f3b6fba6559"/>
    <ds:schemaRef ds:uri="ae7c9846-b409-431d-9ec7-76b30568bf70"/>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Contents</vt:lpstr>
      <vt:lpstr>Program descriptors</vt:lpstr>
      <vt:lpstr>Caveats &amp; Data Descriptions</vt:lpstr>
      <vt:lpstr>Data Glossary</vt:lpstr>
      <vt:lpstr>Cohorts</vt:lpstr>
      <vt:lpstr>Occupation</vt:lpstr>
      <vt:lpstr>Skill Level</vt:lpstr>
      <vt:lpstr>Employer Industry</vt:lpstr>
      <vt:lpstr>Client State</vt:lpstr>
      <vt:lpstr>Client Employment Region</vt:lpstr>
      <vt:lpstr>Client SA4</vt:lpstr>
      <vt:lpstr>'Caveats &amp; Data Descriptions'!Print_Area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Services Job Placements &amp; Outcomes - Quarter January to March 2025</dc:title>
  <dc:subject/>
  <dc:creator/>
  <cp:keywords/>
  <dc:description/>
  <cp:lastModifiedBy/>
  <cp:revision>1</cp:revision>
  <dcterms:created xsi:type="dcterms:W3CDTF">2025-07-10T06:55:35Z</dcterms:created>
  <dcterms:modified xsi:type="dcterms:W3CDTF">2025-07-18T01:51:34Z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2025-07-15T00:55:57Z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1a6234c8-6914-4c3f-9680-7d58e8a3ad72</vt:lpwstr>
  </property>
  <property fmtid="{D5CDD505-2E9C-101B-9397-08002B2CF9AE}" pid="9" name="MSIP_Label_79d889eb-932f-4752-8739-64d25806ef64_ContentBits">
    <vt:lpwstr>0</vt:lpwstr>
  </property>
  <property fmtid="{D5CDD505-2E9C-101B-9397-08002B2CF9AE}" pid="10" name="MSIP_Label_79d889eb-932f-4752-8739-64d25806ef64_Tag">
    <vt:lpwstr>10, 0, 1, 2</vt:lpwstr>
  </property>
  <property fmtid="{D5CDD505-2E9C-101B-9397-08002B2CF9AE}" pid="11" name="MediaServiceImageTags">
    <vt:lpwstr/>
  </property>
</Properties>
</file>